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70" documentId="6_{334003D6-11A7-41BD-AD74-E49BF1DD32F2}" xr6:coauthVersionLast="47" xr6:coauthVersionMax="47" xr10:uidLastSave="{E7E29467-D163-4F01-BD51-8393D1D6545F}"/>
  <bookViews>
    <workbookView xWindow="-120" yWindow="-120" windowWidth="29040" windowHeight="15720" xr2:uid="{5D7DBEB4-D447-41F8-8E34-9FCAC6244D9F}"/>
  </bookViews>
  <sheets>
    <sheet name="第４四半期分" sheetId="3" r:id="rId1"/>
    <sheet name="Sheet2" sheetId="4" r:id="rId2"/>
  </sheets>
  <externalReferences>
    <externalReference r:id="rId3"/>
  </externalReferences>
  <definedNames>
    <definedName name="_xlnm._FilterDatabase" localSheetId="0" hidden="1">第４四半期分!$A$5:$P$31</definedName>
    <definedName name="_xlnm.Print_Area" localSheetId="0">第４四半期分!$A$1:$P$33</definedName>
    <definedName name="_xlnm.Print_Titles" localSheetId="0">第４四半期分!$1:$5</definedName>
    <definedName name="Z_F1CE9EF1_C5A9_4D8F_A7AC_ABCD1CC2174D_.wvu.Cols" localSheetId="0" hidden="1">第４四半期分!$J:$N</definedName>
    <definedName name="Z_F1CE9EF1_C5A9_4D8F_A7AC_ABCD1CC2174D_.wvu.FilterData" localSheetId="0" hidden="1">第４四半期分!$C$5:$JV$30</definedName>
    <definedName name="消耗品">#REF!</definedName>
    <definedName name="色の確認">#REF!</definedName>
    <definedName name="部名一覧">[1]部課名!$B$3:$B$15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3" l="1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</calcChain>
</file>

<file path=xl/sharedStrings.xml><?xml version="1.0" encoding="utf-8"?>
<sst xmlns="http://schemas.openxmlformats.org/spreadsheetml/2006/main" count="238" uniqueCount="177">
  <si>
    <t>《消耗品・備品購入希望一覧表》</t>
    <rPh sb="1" eb="4">
      <t>ショウモウヒン</t>
    </rPh>
    <rPh sb="5" eb="7">
      <t>ビヒン</t>
    </rPh>
    <rPh sb="7" eb="9">
      <t>コウニュウ</t>
    </rPh>
    <rPh sb="9" eb="11">
      <t>キボウ</t>
    </rPh>
    <rPh sb="11" eb="14">
      <t>イチランヒョウ</t>
    </rPh>
    <phoneticPr fontId="5"/>
  </si>
  <si>
    <t>番号</t>
    <phoneticPr fontId="3"/>
  </si>
  <si>
    <t>否</t>
    <rPh sb="0" eb="1">
      <t>イナ</t>
    </rPh>
    <phoneticPr fontId="3"/>
  </si>
  <si>
    <t>仙台検疫所</t>
    <rPh sb="0" eb="2">
      <t>センダイ</t>
    </rPh>
    <rPh sb="2" eb="5">
      <t>ケンエキショ</t>
    </rPh>
    <phoneticPr fontId="3"/>
  </si>
  <si>
    <t>〒985-0011</t>
    <phoneticPr fontId="3"/>
  </si>
  <si>
    <t>〒989-2401</t>
    <phoneticPr fontId="3"/>
  </si>
  <si>
    <t>〒030-0811</t>
  </si>
  <si>
    <t>青森市青柳 1 - 1 - 2</t>
  </si>
  <si>
    <t>〒011-0945</t>
  </si>
  <si>
    <t>秋田市土崎港西 1 - 7 -35</t>
  </si>
  <si>
    <t>〒025-0003</t>
  </si>
  <si>
    <t>花巻市東宮野目第二地割53番地</t>
  </si>
  <si>
    <t>〒963-6304</t>
  </si>
  <si>
    <t>福島県石川郡玉川村大字北須釜字鎺（はばき）田21</t>
  </si>
  <si>
    <t>塩釜市貞山通　3-4-1
 塩釜港湾合同庁舎2階</t>
    <phoneticPr fontId="3"/>
  </si>
  <si>
    <t>仙台検疫所
秋田船川出張所</t>
    <rPh sb="0" eb="2">
      <t>センダイ</t>
    </rPh>
    <rPh sb="2" eb="5">
      <t>ケンエキショ</t>
    </rPh>
    <rPh sb="6" eb="13">
      <t>アキタフナカワシュッチョウジョ</t>
    </rPh>
    <phoneticPr fontId="3"/>
  </si>
  <si>
    <t>仙台検疫所
花巻空港出張所</t>
    <rPh sb="0" eb="2">
      <t>センダイ</t>
    </rPh>
    <rPh sb="2" eb="5">
      <t>ケンエキショ</t>
    </rPh>
    <rPh sb="6" eb="13">
      <t>ハナマキクウコウシュッチョウジョ</t>
    </rPh>
    <phoneticPr fontId="3"/>
  </si>
  <si>
    <t>仙台検疫所
福島空港出張所</t>
    <rPh sb="0" eb="2">
      <t>センダイ</t>
    </rPh>
    <rPh sb="2" eb="5">
      <t>ケンエキショ</t>
    </rPh>
    <rPh sb="6" eb="13">
      <t>フクシマクウコウシュッチョウジョ</t>
    </rPh>
    <phoneticPr fontId="3"/>
  </si>
  <si>
    <t>仙台検疫所
仙台空港検疫所支所</t>
    <rPh sb="0" eb="2">
      <t>センダイ</t>
    </rPh>
    <rPh sb="2" eb="5">
      <t>ケンエキショ</t>
    </rPh>
    <rPh sb="6" eb="15">
      <t>センダイクウコウケンエキショシショ</t>
    </rPh>
    <phoneticPr fontId="3"/>
  </si>
  <si>
    <t>名取市下増田字南原
仙台空港国際ターミナルビルM2階</t>
    <rPh sb="10" eb="12">
      <t>センダイ</t>
    </rPh>
    <rPh sb="12" eb="14">
      <t>クウコウ</t>
    </rPh>
    <rPh sb="14" eb="16">
      <t>コクサイ</t>
    </rPh>
    <rPh sb="25" eb="26">
      <t>カイ</t>
    </rPh>
    <phoneticPr fontId="3"/>
  </si>
  <si>
    <t>○</t>
    <phoneticPr fontId="3"/>
  </si>
  <si>
    <t>×</t>
    <phoneticPr fontId="3"/>
  </si>
  <si>
    <t>箱</t>
  </si>
  <si>
    <t>セット</t>
  </si>
  <si>
    <t>－</t>
  </si>
  <si>
    <t>本</t>
  </si>
  <si>
    <t>箱</t>
    <rPh sb="0" eb="1">
      <t>ハコ</t>
    </rPh>
    <phoneticPr fontId="5"/>
  </si>
  <si>
    <t>１．品目</t>
    <rPh sb="2" eb="4">
      <t>ヒンモク</t>
    </rPh>
    <phoneticPr fontId="3"/>
  </si>
  <si>
    <t>２．品名</t>
    <rPh sb="2" eb="4">
      <t>ヒンメイ</t>
    </rPh>
    <phoneticPr fontId="3"/>
  </si>
  <si>
    <t>３．規格</t>
    <rPh sb="2" eb="4">
      <t>キカク</t>
    </rPh>
    <phoneticPr fontId="3"/>
  </si>
  <si>
    <t>４．品番</t>
    <rPh sb="2" eb="4">
      <t>ヒンバン</t>
    </rPh>
    <phoneticPr fontId="3"/>
  </si>
  <si>
    <t>５．メーカー名</t>
    <rPh sb="6" eb="7">
      <t>メイ</t>
    </rPh>
    <phoneticPr fontId="3"/>
  </si>
  <si>
    <t>６．単位</t>
    <rPh sb="2" eb="3">
      <t>タン</t>
    </rPh>
    <phoneticPr fontId="3"/>
  </si>
  <si>
    <t>７．数量
（全体計）</t>
    <phoneticPr fontId="3"/>
  </si>
  <si>
    <t>８．納品場所</t>
    <phoneticPr fontId="3"/>
  </si>
  <si>
    <t>９．カタログ等
（アドレス等）</t>
    <phoneticPr fontId="3"/>
  </si>
  <si>
    <t>１０．同等品
の可否</t>
    <phoneticPr fontId="3"/>
  </si>
  <si>
    <t>○</t>
  </si>
  <si>
    <t>×</t>
  </si>
  <si>
    <t>検査キット</t>
  </si>
  <si>
    <t>AccessQuick RT-PCR System</t>
  </si>
  <si>
    <t>100回/箱</t>
  </si>
  <si>
    <t>A1702</t>
  </si>
  <si>
    <t>Promega</t>
  </si>
  <si>
    <t>One-Step RT-PCR Kit</t>
  </si>
  <si>
    <t>QIAGEN</t>
  </si>
  <si>
    <t>バイオライン デング Duo NS1Ag+IgG/IgM</t>
  </si>
  <si>
    <t>10テスト/箱</t>
  </si>
  <si>
    <t>Abbott</t>
  </si>
  <si>
    <t>FIRST RESPONSE MALARIA ANTIGEN pLDH/HRP2 Combo</t>
  </si>
  <si>
    <t>25テスト/箱</t>
  </si>
  <si>
    <t>P116FRC25CE</t>
  </si>
  <si>
    <t>Premier Medical Co.Ltd.</t>
  </si>
  <si>
    <t xml:space="preserve">	Malaria Cassette</t>
  </si>
  <si>
    <t>20本/箱</t>
  </si>
  <si>
    <t>ENTEBE1</t>
  </si>
  <si>
    <t>Laboratorium Hepatika社</t>
  </si>
  <si>
    <t>MN-SVS23BH</t>
  </si>
  <si>
    <t>テルモ</t>
  </si>
  <si>
    <t>試薬</t>
  </si>
  <si>
    <t>RNase Quiet</t>
  </si>
  <si>
    <t>SP（分子生物学用）、
475 mL</t>
  </si>
  <si>
    <t>09147-14</t>
  </si>
  <si>
    <t>ナカライテスク株式会社</t>
  </si>
  <si>
    <t>10mM りん酸緩衝液</t>
  </si>
  <si>
    <t>pH7.4、500mL</t>
  </si>
  <si>
    <t>武藤化学</t>
  </si>
  <si>
    <t>フィルターピペットチップ</t>
  </si>
  <si>
    <t>PCR clean &amp; sterile
0.1 – 10 µL M, 40 mm, ミディアムグレー, カラーレス
960 本 (10 ラック × 96 本)</t>
  </si>
  <si>
    <t>0030078519</t>
  </si>
  <si>
    <t>エッペンドルフ</t>
  </si>
  <si>
    <t>PCR clean &amp; sterile
2 – 20 µL, 53 mm, イエロー, カラーレス
960 本 (10 ラック × 96 本)</t>
  </si>
  <si>
    <t>0030078535</t>
  </si>
  <si>
    <t>検査用消耗品</t>
  </si>
  <si>
    <t>PCR clean &amp; sterile
2 – 100 µL, 53 mm, イエロー, カラーレス
960 本 (10 ラック × 96 本)</t>
  </si>
  <si>
    <t>0030078543</t>
  </si>
  <si>
    <t>バリアボックス200</t>
  </si>
  <si>
    <t>外装容器（紙製）×10
緩衝材×20
セキュリティラベル×10</t>
  </si>
  <si>
    <t>BRB-200</t>
  </si>
  <si>
    <t>ネオカバーグラス</t>
  </si>
  <si>
    <t>No.1 25×50mm 細胞診断用 200枚入</t>
  </si>
  <si>
    <t>67-8063-96</t>
  </si>
  <si>
    <t>マツナミ</t>
  </si>
  <si>
    <t>ヒートシーラー缶詰袋（チャックなし）</t>
  </si>
  <si>
    <t>栄研化学　滅菌済袋</t>
  </si>
  <si>
    <t>300×400mm
500枚（10枚×50袋）/箱</t>
    <rPh sb="13" eb="14">
      <t>マイ</t>
    </rPh>
    <rPh sb="17" eb="18">
      <t>マイ</t>
    </rPh>
    <rPh sb="21" eb="22">
      <t>フクロ</t>
    </rPh>
    <phoneticPr fontId="5"/>
  </si>
  <si>
    <t>TI-9010　</t>
  </si>
  <si>
    <t>栄研化学</t>
  </si>
  <si>
    <t>チャック付き袋（L-4）普通サイズ薄手</t>
    <rPh sb="12" eb="14">
      <t>フツウ</t>
    </rPh>
    <rPh sb="17" eb="19">
      <t>ウスデ</t>
    </rPh>
    <phoneticPr fontId="5"/>
  </si>
  <si>
    <t>ユニパック（チャック付ポリ袋）</t>
  </si>
  <si>
    <t>　厚さ：0.04mm　340×480mm
100枚/袋</t>
    <rPh sb="24" eb="25">
      <t>マイ</t>
    </rPh>
    <rPh sb="26" eb="27">
      <t>フクロ</t>
    </rPh>
    <phoneticPr fontId="5"/>
  </si>
  <si>
    <t>品番：L4</t>
  </si>
  <si>
    <t>生産日本社</t>
    <rPh sb="0" eb="2">
      <t>セイサン</t>
    </rPh>
    <rPh sb="2" eb="4">
      <t>ニホン</t>
    </rPh>
    <phoneticPr fontId="5"/>
  </si>
  <si>
    <t>袋</t>
    <rPh sb="0" eb="1">
      <t>フクロ</t>
    </rPh>
    <phoneticPr fontId="5"/>
  </si>
  <si>
    <t>チャック付き袋（L-8）普通サイズ厚手</t>
    <rPh sb="4" eb="5">
      <t>ツ</t>
    </rPh>
    <rPh sb="6" eb="7">
      <t>フクロ</t>
    </rPh>
    <rPh sb="12" eb="14">
      <t>フツウ</t>
    </rPh>
    <rPh sb="17" eb="19">
      <t>アツデ</t>
    </rPh>
    <phoneticPr fontId="5"/>
  </si>
  <si>
    <t>　厚さ：0.08mm　340×480mm
100枚/袋</t>
  </si>
  <si>
    <t>品番：L8</t>
  </si>
  <si>
    <t>チャック付き手提げ袋（L-6）</t>
    <rPh sb="4" eb="5">
      <t>ツ</t>
    </rPh>
    <rPh sb="6" eb="8">
      <t>テサ</t>
    </rPh>
    <rPh sb="9" eb="10">
      <t>ブクロ</t>
    </rPh>
    <phoneticPr fontId="5"/>
  </si>
  <si>
    <t>ユニパック（チャック付ポリ袋）（取っ手付き）</t>
  </si>
  <si>
    <t>厚さ：0.06mm　340×480mm
400枚（100枚×4袋）/ケース</t>
    <rPh sb="23" eb="24">
      <t>マイ</t>
    </rPh>
    <phoneticPr fontId="5"/>
  </si>
  <si>
    <t>品番：L6　</t>
  </si>
  <si>
    <t>ケース</t>
  </si>
  <si>
    <t>エビ・カニ袋</t>
    <rPh sb="5" eb="6">
      <t>フクロ</t>
    </rPh>
    <phoneticPr fontId="5"/>
  </si>
  <si>
    <t>ラミジップクリア（ジッパー付袋）</t>
  </si>
  <si>
    <t>340×480mm
25枚/袋</t>
    <rPh sb="14" eb="15">
      <t>フクロ</t>
    </rPh>
    <phoneticPr fontId="5"/>
  </si>
  <si>
    <t>LZ-34L　</t>
  </si>
  <si>
    <t>生産日本社</t>
    <rPh sb="0" eb="2">
      <t>セイサン</t>
    </rPh>
    <rPh sb="2" eb="4">
      <t>ニホン</t>
    </rPh>
    <rPh sb="4" eb="5">
      <t>シャ</t>
    </rPh>
    <phoneticPr fontId="5"/>
  </si>
  <si>
    <t>滅菌手袋L（8.0）</t>
    <rPh sb="0" eb="2">
      <t>メッキン</t>
    </rPh>
    <rPh sb="2" eb="4">
      <t>テブクロ</t>
    </rPh>
    <phoneticPr fontId="5"/>
  </si>
  <si>
    <t>滅菌手袋パウダーフリー（滅菌済み）8.0</t>
  </si>
  <si>
    <t>サイズ：8.0
25双/箱</t>
  </si>
  <si>
    <t>品番：JG-PF80　</t>
  </si>
  <si>
    <t>JMS</t>
  </si>
  <si>
    <t>滅菌手袋M（7.0）</t>
    <rPh sb="0" eb="2">
      <t>メッキン</t>
    </rPh>
    <rPh sb="2" eb="4">
      <t>テブクロ</t>
    </rPh>
    <phoneticPr fontId="5"/>
  </si>
  <si>
    <t>滅菌手袋パウダーフリー（滅菌済み）7.0</t>
  </si>
  <si>
    <t>サイズ：7.0
25双/箱</t>
  </si>
  <si>
    <t>品番：JG-PF70　</t>
  </si>
  <si>
    <t>おんどとり用センサ</t>
  </si>
  <si>
    <t>おんどとり用フッ素樹脂被覆センサ</t>
  </si>
  <si>
    <t>TR-5106</t>
  </si>
  <si>
    <t>(株)ティアンドデイ</t>
  </si>
  <si>
    <t>35-3A</t>
  </si>
  <si>
    <t>シモジマ（メーカー商品コード00471205）</t>
  </si>
  <si>
    <t>冷蔵庫用デジタル温度計</t>
  </si>
  <si>
    <t>No.
1830-00</t>
  </si>
  <si>
    <t>PC-3310</t>
  </si>
  <si>
    <t>佐藤計量器製作所</t>
  </si>
  <si>
    <t>オリコン用内袋保冷シッパー（特注品）</t>
  </si>
  <si>
    <t>外寸：約370×260×290mm</t>
  </si>
  <si>
    <t>Ｎｏ．１６１０１４　</t>
  </si>
  <si>
    <t>関東商事（株）</t>
  </si>
  <si>
    <t>クイックナビ-Flu+COVID19 Ag</t>
  </si>
  <si>
    <t>10個/箱</t>
  </si>
  <si>
    <t>Denka</t>
  </si>
  <si>
    <t>https://www.promega.jp/products/pcr/rt-pcr/accessquick-rt-pcr-system/?catNum=A1702</t>
  </si>
  <si>
    <t>https://www.qiagen.com/us/products/diagnostics-and-clinical-research/sample-processing/qiaamp-viral-rna-kits</t>
  </si>
  <si>
    <t>https://www.globalpointofcare.abbott/jp/ja/product-details/bioline-dengue-duo-ns1-ag-ab-combo.html</t>
  </si>
  <si>
    <t>https://www.premiermedcorp.com/product/first-response-malaria-ag-pldhhrp2-combo-card-test</t>
  </si>
  <si>
    <t>https://tokyofuturestyle.com/entebe-malaria-rapid</t>
  </si>
  <si>
    <t>https://www.terumo.co.jp/medical/equipment/me82.html</t>
  </si>
  <si>
    <t>https://www.nacalai.co.jp/products/151/</t>
    <phoneticPr fontId="18"/>
  </si>
  <si>
    <t>https://www.mutokagaku.com/products_search/phosphate_buffer/item_42</t>
  </si>
  <si>
    <t>https://www.eppendorf.com/jp-ja/Products/Liquid-Handling/Pipette-Tips/epDualfilterTIPS-p-0030078519</t>
    <phoneticPr fontId="18"/>
  </si>
  <si>
    <t>Eppendorf チップ | プレミアム品質 | 理想的な選択</t>
    <phoneticPr fontId="18"/>
  </si>
  <si>
    <t>https://www.eppendorf.com/jp-ja/Products/Liquid-Handling/Pipette-Tips/epDualfilterTIPS-p-0030078543</t>
    <phoneticPr fontId="18"/>
  </si>
  <si>
    <t>https://www.sugiyama-gen.co.jp/products/detail/post-7117/</t>
    <phoneticPr fontId="18"/>
  </si>
  <si>
    <t>https://axel.as-1.co.jp/asone/d/67-8063-96/</t>
    <phoneticPr fontId="18"/>
  </si>
  <si>
    <t>https://www.tgk.co.jp/products/detail.php?product_id=7239</t>
    <phoneticPr fontId="5"/>
  </si>
  <si>
    <t>https://www.askul.co.jp/p/1301671/</t>
    <phoneticPr fontId="5"/>
  </si>
  <si>
    <t>https://www.askul.co.jp/p/2869105/</t>
    <phoneticPr fontId="5"/>
  </si>
  <si>
    <t>http://www.seinichi.co.jp/product_info/detail.html?pa=0&amp;s_id=14&amp;ct_id=2</t>
    <phoneticPr fontId="5"/>
  </si>
  <si>
    <t>https://axel.as-1.co.jp/asone/d/1-6552-14/</t>
    <phoneticPr fontId="5"/>
  </si>
  <si>
    <t>http://medical.jms.cc/products/detail.html?m=ProductsDetail&amp;catid=8&amp;itemid=167</t>
    <phoneticPr fontId="5"/>
  </si>
  <si>
    <t>https://shop.tandd.co.jp/products/options/tr5106.php</t>
    <phoneticPr fontId="3"/>
  </si>
  <si>
    <t>https://www.monotaro.com/p/4889/4563/</t>
    <phoneticPr fontId="18"/>
  </si>
  <si>
    <t>https://shop.sksato.co.jp/1830-00</t>
    <phoneticPr fontId="18"/>
  </si>
  <si>
    <t>https://www.webshiro.com/syouhinsetumei10/M263CG-B50L1NS.html?srsltid=AfmBOorsH69qg0YGi35PuxRwnvZjQn-Bw1qN-F5F8OioCvxGIscFyhzD</t>
    <phoneticPr fontId="18"/>
  </si>
  <si>
    <t>採血セット</t>
    <rPh sb="0" eb="2">
      <t>サイケツ</t>
    </rPh>
    <phoneticPr fontId="0"/>
  </si>
  <si>
    <t>シュアシールドSV採血セット</t>
    <rPh sb="9" eb="11">
      <t>サイケツ</t>
    </rPh>
    <phoneticPr fontId="0"/>
  </si>
  <si>
    <t>ホルダー付23G
20セット/箱</t>
    <rPh sb="4" eb="5">
      <t>ツキ</t>
    </rPh>
    <rPh sb="15" eb="16">
      <t>ハコ</t>
    </rPh>
    <phoneticPr fontId="0"/>
  </si>
  <si>
    <t>ウイルス採取輸送培地</t>
    <rPh sb="4" eb="6">
      <t>サイシュ</t>
    </rPh>
    <rPh sb="6" eb="8">
      <t>ユソウ</t>
    </rPh>
    <rPh sb="8" eb="10">
      <t>バイチ</t>
    </rPh>
    <phoneticPr fontId="0"/>
  </si>
  <si>
    <t>コパンUTM 3ml　330C</t>
  </si>
  <si>
    <t>50本／箱</t>
    <rPh sb="2" eb="3">
      <t>ホン</t>
    </rPh>
    <rPh sb="4" eb="5">
      <t>ハコ</t>
    </rPh>
    <phoneticPr fontId="0"/>
  </si>
  <si>
    <t>551-62311-6</t>
  </si>
  <si>
    <t>コパン
（極東製薬）</t>
    <rPh sb="5" eb="7">
      <t>キョクトウ</t>
    </rPh>
    <rPh sb="7" eb="9">
      <t>セイヤク</t>
    </rPh>
    <phoneticPr fontId="0"/>
  </si>
  <si>
    <t>箱</t>
    <rPh sb="0" eb="1">
      <t>ハコ</t>
    </rPh>
    <phoneticPr fontId="23"/>
  </si>
  <si>
    <t>検査用消耗品</t>
    <rPh sb="0" eb="3">
      <t>ケンサヨウ</t>
    </rPh>
    <rPh sb="3" eb="6">
      <t>ショウモウヒン</t>
    </rPh>
    <phoneticPr fontId="23"/>
  </si>
  <si>
    <t>株式会社スギヤマゲン</t>
    <rPh sb="0" eb="4">
      <t>カブシキガイシャ</t>
    </rPh>
    <phoneticPr fontId="23"/>
  </si>
  <si>
    <t>個</t>
    <rPh sb="0" eb="1">
      <t>コ</t>
    </rPh>
    <phoneticPr fontId="23"/>
  </si>
  <si>
    <t>微生物検体送付用の保冷袋</t>
    <rPh sb="0" eb="3">
      <t>ビセイブツ</t>
    </rPh>
    <rPh sb="3" eb="5">
      <t>ケンタイ</t>
    </rPh>
    <rPh sb="5" eb="7">
      <t>ソウフ</t>
    </rPh>
    <rPh sb="7" eb="8">
      <t>ヨウ</t>
    </rPh>
    <rPh sb="9" eb="11">
      <t>ホレイ</t>
    </rPh>
    <rPh sb="11" eb="12">
      <t>フクロ</t>
    </rPh>
    <phoneticPr fontId="23"/>
  </si>
  <si>
    <t>ミラクルパック（平袋）</t>
    <rPh sb="8" eb="9">
      <t>ヒラ</t>
    </rPh>
    <rPh sb="9" eb="10">
      <t>フクロ</t>
    </rPh>
    <phoneticPr fontId="23"/>
  </si>
  <si>
    <t>寸法(mm)280×375、1パック（10枚）</t>
    <rPh sb="21" eb="22">
      <t>マイ</t>
    </rPh>
    <phoneticPr fontId="23"/>
  </si>
  <si>
    <t>最高最低温度計</t>
    <rPh sb="0" eb="2">
      <t>サイコウ</t>
    </rPh>
    <rPh sb="2" eb="4">
      <t>サイテイ</t>
    </rPh>
    <rPh sb="4" eb="7">
      <t>オンドケイ</t>
    </rPh>
    <phoneticPr fontId="23"/>
  </si>
  <si>
    <t>資材庫　オリコン用内袋保冷シッパー（特注品）</t>
    <rPh sb="0" eb="2">
      <t>シザイ</t>
    </rPh>
    <rPh sb="2" eb="3">
      <t>コ</t>
    </rPh>
    <phoneticPr fontId="23"/>
  </si>
  <si>
    <t>検査キット</t>
    <rPh sb="0" eb="2">
      <t>ケンサ</t>
    </rPh>
    <phoneticPr fontId="23"/>
  </si>
  <si>
    <t>https://www.kyokutoseiyaku.co.jp/products/clinical-diagnostics/other-machine-etc/collect-transport#%E3%82%B9%E3%83%AF%E3%83%96%E3%83%BB%E7%B6%BF%E6%A3%92</t>
  </si>
  <si>
    <t>新型コロナウイルス・インフルエンザウイルス抗原定性検査キット「クイックナビ™-Flu+COVID19 Ag」をお使いの皆様へ</t>
    <phoneticPr fontId="3"/>
  </si>
  <si>
    <t>仙台検疫所
青森出張所</t>
    <rPh sb="0" eb="2">
      <t>センダイ</t>
    </rPh>
    <rPh sb="2" eb="5">
      <t>ケンエキショ</t>
    </rPh>
    <rPh sb="6" eb="8">
      <t>アオモリ</t>
    </rPh>
    <rPh sb="8" eb="11">
      <t>シュッチョウジョ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</si>
</sst>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4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sz val="8"/>
      <name val="ＭＳ Ｐ明朝"/>
      <family val="1"/>
    </font>
    <font>
      <sz val="8"/>
      <color theme="1"/>
      <name val="ＭＳ Ｐ明朝"/>
      <family val="1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u/>
      <sz val="8"/>
      <color theme="10"/>
      <name val="BIZ UDPゴシック"/>
      <family val="3"/>
      <charset val="128"/>
    </font>
    <font>
      <u/>
      <sz val="11"/>
      <color rgb="FF0070C0"/>
      <name val="ＭＳ Ｐゴシック"/>
      <family val="3"/>
      <charset val="128"/>
    </font>
    <font>
      <sz val="11"/>
      <color rgb="FF3F3F7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/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9" xfId="0" applyFont="1" applyBorder="1" applyAlignment="1">
      <alignment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0" xfId="0" applyFont="1">
      <alignment vertical="center"/>
    </xf>
    <xf numFmtId="0" fontId="2" fillId="0" borderId="9" xfId="0" applyFont="1" applyBorder="1" applyAlignment="1"/>
    <xf numFmtId="0" fontId="2" fillId="0" borderId="0" xfId="0" applyFont="1" applyAlignment="1">
      <alignment vertical="center" wrapText="1"/>
    </xf>
    <xf numFmtId="0" fontId="10" fillId="0" borderId="9" xfId="0" applyFont="1" applyBorder="1" applyAlignment="1">
      <alignment horizontal="left" wrapText="1"/>
    </xf>
    <xf numFmtId="0" fontId="12" fillId="0" borderId="0" xfId="0" applyFont="1">
      <alignment vertical="center"/>
    </xf>
    <xf numFmtId="0" fontId="10" fillId="0" borderId="2" xfId="0" applyFont="1" applyBorder="1" applyAlignment="1">
      <alignment horizontal="left" wrapText="1"/>
    </xf>
    <xf numFmtId="0" fontId="10" fillId="0" borderId="9" xfId="0" applyFont="1" applyBorder="1" applyAlignment="1" applyProtection="1">
      <alignment horizontal="left" wrapText="1"/>
      <protection locked="0"/>
    </xf>
    <xf numFmtId="0" fontId="13" fillId="0" borderId="9" xfId="0" applyFont="1" applyBorder="1" applyAlignment="1" applyProtection="1">
      <alignment horizontal="left" wrapText="1"/>
      <protection locked="0"/>
    </xf>
    <xf numFmtId="0" fontId="13" fillId="0" borderId="9" xfId="0" applyFont="1" applyBorder="1" applyAlignment="1" applyProtection="1">
      <alignment horizontal="left" wrapText="1" shrinkToFit="1"/>
      <protection locked="0"/>
    </xf>
    <xf numFmtId="0" fontId="8" fillId="0" borderId="2" xfId="0" applyFont="1" applyBorder="1" applyAlignment="1" applyProtection="1">
      <alignment horizontal="left" wrapText="1"/>
      <protection locked="0"/>
    </xf>
    <xf numFmtId="0" fontId="10" fillId="0" borderId="9" xfId="0" applyFont="1" applyBorder="1" applyAlignment="1" applyProtection="1">
      <alignment horizontal="left" wrapText="1" shrinkToFit="1"/>
      <protection locked="0"/>
    </xf>
    <xf numFmtId="0" fontId="2" fillId="2" borderId="9" xfId="0" applyFont="1" applyFill="1" applyBorder="1" applyAlignment="1">
      <alignment wrapText="1"/>
    </xf>
    <xf numFmtId="0" fontId="8" fillId="2" borderId="9" xfId="0" applyFont="1" applyFill="1" applyBorder="1" applyAlignment="1">
      <alignment vertical="center" wrapText="1"/>
    </xf>
    <xf numFmtId="0" fontId="8" fillId="2" borderId="10" xfId="0" applyFont="1" applyFill="1" applyBorder="1" applyAlignment="1" applyProtection="1">
      <alignment horizontal="center"/>
      <protection locked="0"/>
    </xf>
    <xf numFmtId="0" fontId="2" fillId="2" borderId="0" xfId="0" applyFont="1" applyFill="1">
      <alignment vertical="center"/>
    </xf>
    <xf numFmtId="0" fontId="11" fillId="0" borderId="0" xfId="0" applyFont="1">
      <alignment vertical="center"/>
    </xf>
    <xf numFmtId="0" fontId="10" fillId="0" borderId="9" xfId="0" applyFont="1" applyBorder="1" applyAlignment="1" applyProtection="1">
      <alignment wrapText="1"/>
      <protection locked="0"/>
    </xf>
    <xf numFmtId="0" fontId="10" fillId="0" borderId="3" xfId="0" applyFont="1" applyBorder="1" applyAlignment="1" applyProtection="1">
      <alignment wrapText="1" shrinkToFit="1"/>
      <protection locked="0"/>
    </xf>
    <xf numFmtId="0" fontId="10" fillId="0" borderId="9" xfId="0" applyFont="1" applyBorder="1" applyAlignment="1" applyProtection="1">
      <alignment wrapText="1" shrinkToFit="1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9" fillId="0" borderId="9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2" fillId="0" borderId="10" xfId="0" applyFont="1" applyBorder="1" applyAlignment="1" applyProtection="1">
      <alignment horizontal="center"/>
      <protection locked="0"/>
    </xf>
    <xf numFmtId="0" fontId="7" fillId="0" borderId="9" xfId="0" applyFont="1" applyBorder="1">
      <alignment vertical="center"/>
    </xf>
    <xf numFmtId="0" fontId="8" fillId="0" borderId="9" xfId="0" applyFont="1" applyBorder="1" applyAlignment="1"/>
    <xf numFmtId="0" fontId="1" fillId="0" borderId="9" xfId="1" applyBorder="1" applyAlignment="1" applyProtection="1">
      <alignment vertical="center" wrapText="1"/>
    </xf>
    <xf numFmtId="0" fontId="1" fillId="0" borderId="9" xfId="1" applyBorder="1" applyAlignment="1" applyProtection="1">
      <alignment horizontal="center" vertical="center" wrapText="1"/>
    </xf>
    <xf numFmtId="0" fontId="1" fillId="0" borderId="9" xfId="1" applyBorder="1" applyAlignment="1" applyProtection="1">
      <alignment vertical="center"/>
    </xf>
    <xf numFmtId="0" fontId="2" fillId="4" borderId="6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top"/>
    </xf>
    <xf numFmtId="0" fontId="2" fillId="4" borderId="5" xfId="0" applyFont="1" applyFill="1" applyBorder="1" applyAlignment="1">
      <alignment vertical="top" wrapText="1"/>
    </xf>
    <xf numFmtId="0" fontId="2" fillId="4" borderId="6" xfId="0" applyFont="1" applyFill="1" applyBorder="1" applyAlignment="1">
      <alignment vertical="top" wrapText="1"/>
    </xf>
    <xf numFmtId="0" fontId="2" fillId="4" borderId="5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top"/>
    </xf>
    <xf numFmtId="0" fontId="2" fillId="4" borderId="8" xfId="0" applyFont="1" applyFill="1" applyBorder="1" applyAlignment="1">
      <alignment vertical="top" wrapText="1"/>
    </xf>
    <xf numFmtId="0" fontId="2" fillId="4" borderId="8" xfId="0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vertical="top" wrapText="1"/>
    </xf>
    <xf numFmtId="0" fontId="2" fillId="4" borderId="9" xfId="0" applyFont="1" applyFill="1" applyBorder="1" applyAlignment="1">
      <alignment vertical="center" wrapText="1"/>
    </xf>
    <xf numFmtId="0" fontId="16" fillId="0" borderId="11" xfId="0" applyFont="1" applyBorder="1" applyAlignment="1" applyProtection="1">
      <alignment horizontal="right"/>
      <protection locked="0"/>
    </xf>
    <xf numFmtId="0" fontId="16" fillId="0" borderId="9" xfId="0" applyFont="1" applyBorder="1" applyAlignment="1" applyProtection="1">
      <alignment horizontal="right"/>
      <protection locked="0"/>
    </xf>
    <xf numFmtId="0" fontId="20" fillId="2" borderId="1" xfId="0" applyFont="1" applyFill="1" applyBorder="1">
      <alignment vertical="center"/>
    </xf>
    <xf numFmtId="0" fontId="20" fillId="2" borderId="2" xfId="0" applyFont="1" applyFill="1" applyBorder="1">
      <alignment vertical="center"/>
    </xf>
    <xf numFmtId="0" fontId="20" fillId="0" borderId="11" xfId="0" applyFont="1" applyBorder="1">
      <alignment vertical="center"/>
    </xf>
    <xf numFmtId="0" fontId="20" fillId="0" borderId="9" xfId="0" applyFont="1" applyBorder="1">
      <alignment vertical="center"/>
    </xf>
    <xf numFmtId="41" fontId="16" fillId="3" borderId="12" xfId="0" applyNumberFormat="1" applyFont="1" applyFill="1" applyBorder="1" applyAlignment="1">
      <alignment horizontal="right" wrapText="1"/>
    </xf>
    <xf numFmtId="41" fontId="16" fillId="3" borderId="13" xfId="0" applyNumberFormat="1" applyFont="1" applyFill="1" applyBorder="1" applyAlignment="1">
      <alignment horizontal="right" wrapText="1"/>
    </xf>
    <xf numFmtId="0" fontId="8" fillId="0" borderId="9" xfId="0" applyFont="1" applyFill="1" applyBorder="1" applyAlignment="1"/>
    <xf numFmtId="0" fontId="13" fillId="0" borderId="9" xfId="0" applyFont="1" applyFill="1" applyBorder="1" applyAlignment="1" applyProtection="1">
      <alignment horizontal="left" wrapText="1"/>
      <protection locked="0"/>
    </xf>
    <xf numFmtId="0" fontId="10" fillId="0" borderId="9" xfId="0" applyFont="1" applyFill="1" applyBorder="1" applyAlignment="1" applyProtection="1">
      <alignment horizontal="left" wrapText="1" shrinkToFit="1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6" fillId="0" borderId="11" xfId="0" applyFont="1" applyFill="1" applyBorder="1" applyAlignment="1" applyProtection="1">
      <alignment horizontal="right"/>
      <protection locked="0"/>
    </xf>
    <xf numFmtId="0" fontId="16" fillId="0" borderId="9" xfId="0" applyFont="1" applyFill="1" applyBorder="1" applyAlignment="1" applyProtection="1">
      <alignment horizontal="right"/>
      <protection locked="0"/>
    </xf>
    <xf numFmtId="0" fontId="17" fillId="0" borderId="9" xfId="3" applyBorder="1">
      <alignment vertical="center"/>
    </xf>
    <xf numFmtId="0" fontId="21" fillId="0" borderId="9" xfId="5" applyFont="1" applyBorder="1" applyAlignment="1">
      <alignment horizontal="left" vertical="center" wrapText="1"/>
    </xf>
    <xf numFmtId="0" fontId="20" fillId="2" borderId="9" xfId="0" applyFont="1" applyFill="1" applyBorder="1">
      <alignment vertical="center"/>
    </xf>
    <xf numFmtId="41" fontId="16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0" borderId="9" xfId="1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top" wrapText="1"/>
    </xf>
  </cellXfs>
  <cellStyles count="6">
    <cellStyle name="Hyperlink" xfId="3" xr:uid="{A5B316D4-869A-49FC-9122-524328C08ADA}"/>
    <cellStyle name="ハイパーリンク" xfId="1" builtinId="8"/>
    <cellStyle name="ハイパーリンク 2" xfId="4" xr:uid="{F30ACF4A-F259-40CF-A72E-07EDFD4A7AE9}"/>
    <cellStyle name="ハイパーリンク 3" xfId="5" xr:uid="{229A1D07-1478-45A9-8204-3BA9179D1ABF}"/>
    <cellStyle name="標準" xfId="0" builtinId="0"/>
    <cellStyle name="標準 3" xfId="2" xr:uid="{4A68FAF3-1172-4B0E-AC34-A61F43BBEC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hlwlan-my.sharepoint.com/0200&#32207;&#21209;&#37096;/0300&#20250;&#35336;&#35506;/000&#26908;&#35342;&#20013;&#12501;&#12457;&#12523;&#12480;/0311&#35519;&#36948;&#31532;&#65297;&#20418;/&#35519;&#36948;&#20418;/&#9678;&#35519;&#36948;&#31532;&#65297;&#20418;&#65288;H25&#65374;&#65289;/01&#12288;&#22865;&#32004;&#26989;&#21209;/02&#12288;&#38543;&#24847;&#22865;&#32004;/R2/&#29289;&#21697;&#35519;&#36948;&#65288;&#28040;&#32791;&#21697;&#12539;&#20633;&#21697;&#65289;/&#23450;&#26399;/12&#26376;/&#38609;&#29992;&#39006;/&#9679;&#25903;&#24321;&#31185;&#30446;&#20869;&#35379;&#26360;&#65288;R2&#12288;&#35519;&#36948;&#29992;&#12288;&#12510;&#12463;&#12525;&#26377;&#1242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（発議書用）"/>
      <sheetName val="内訳書（証拠書類用）"/>
      <sheetName val="科目コード一覧"/>
      <sheetName val="部課名"/>
      <sheetName val="行を増やすとき"/>
      <sheetName val="●支弁科目内訳書（R2　調達用　マクロ有り）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部名一覧</v>
          </cell>
        </row>
        <row r="4">
          <cell r="B4" t="str">
            <v>総務部</v>
          </cell>
        </row>
        <row r="5">
          <cell r="B5" t="str">
            <v>企画調整室</v>
          </cell>
        </row>
        <row r="6">
          <cell r="B6" t="str">
            <v>消費・安全部</v>
          </cell>
        </row>
        <row r="7">
          <cell r="B7" t="str">
            <v>生産部</v>
          </cell>
        </row>
        <row r="8">
          <cell r="B8" t="str">
            <v>経営・事業支援部</v>
          </cell>
        </row>
        <row r="9">
          <cell r="B9" t="str">
            <v>農村振興部</v>
          </cell>
        </row>
        <row r="10">
          <cell r="B10" t="str">
            <v>統計部</v>
          </cell>
        </row>
        <row r="11">
          <cell r="B11" t="str">
            <v>県拠点（企画）</v>
          </cell>
        </row>
        <row r="12">
          <cell r="B12" t="str">
            <v>県拠点（総務）</v>
          </cell>
        </row>
        <row r="13">
          <cell r="B13" t="str">
            <v>県拠点（消安）</v>
          </cell>
        </row>
        <row r="14">
          <cell r="B14" t="str">
            <v>県拠点（生産）</v>
          </cell>
        </row>
        <row r="15">
          <cell r="B15" t="str">
            <v>県拠点（経事）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utokagaku.com/products_search/phosphate_buffer/item_42" TargetMode="External"/><Relationship Id="rId13" Type="http://schemas.openxmlformats.org/officeDocument/2006/relationships/hyperlink" Target="https://www.sugiyama-gen.co.jp/products/detail/post-7117/" TargetMode="External"/><Relationship Id="rId18" Type="http://schemas.openxmlformats.org/officeDocument/2006/relationships/hyperlink" Target="https://axel.as-1.co.jp/asone/d/1-6552-14/" TargetMode="External"/><Relationship Id="rId26" Type="http://schemas.openxmlformats.org/officeDocument/2006/relationships/hyperlink" Target="https://www.denka.co.jp/quicknavi_info/flu_covid19ag/" TargetMode="External"/><Relationship Id="rId3" Type="http://schemas.openxmlformats.org/officeDocument/2006/relationships/hyperlink" Target="https://www.globalpointofcare.abbott/jp/ja/product-details/bioline-dengue-duo-ns1-ag-ab-combo.html" TargetMode="External"/><Relationship Id="rId21" Type="http://schemas.openxmlformats.org/officeDocument/2006/relationships/hyperlink" Target="http://medical.jms.cc/products/detail.html?m=ProductsDetail&amp;catid=8&amp;itemid=167" TargetMode="External"/><Relationship Id="rId7" Type="http://schemas.openxmlformats.org/officeDocument/2006/relationships/hyperlink" Target="https://www.kyokutoseiyaku.co.jp/products/clinical-diagnostics/other-machine-etc/collect-transport" TargetMode="External"/><Relationship Id="rId12" Type="http://schemas.openxmlformats.org/officeDocument/2006/relationships/hyperlink" Target="https://www.eppendorf.com/jp-ja/Products/Liquid-Handling/Pipette-Tips/epDualfilterTIPS-p-0030078543" TargetMode="External"/><Relationship Id="rId17" Type="http://schemas.openxmlformats.org/officeDocument/2006/relationships/hyperlink" Target="http://www.seinichi.co.jp/product_info/detail.html?pa=0&amp;s_id=14&amp;ct_id=2" TargetMode="External"/><Relationship Id="rId25" Type="http://schemas.openxmlformats.org/officeDocument/2006/relationships/hyperlink" Target="https://www.webshiro.com/syouhinsetumei10/M263CG-B50L1NS.html?srsltid=AfmBOorsH69qg0YGi35PuxRwnvZjQn-Bw1qN-F5F8OioCvxGIscFyhzD" TargetMode="External"/><Relationship Id="rId2" Type="http://schemas.openxmlformats.org/officeDocument/2006/relationships/hyperlink" Target="https://www.qiagen.com/us/products/diagnostics-and-clinical-research/sample-processing/qiaamp-viral-rna-kits" TargetMode="External"/><Relationship Id="rId16" Type="http://schemas.openxmlformats.org/officeDocument/2006/relationships/hyperlink" Target="https://www.askul.co.jp/p/2869105/" TargetMode="External"/><Relationship Id="rId20" Type="http://schemas.openxmlformats.org/officeDocument/2006/relationships/hyperlink" Target="http://medical.jms.cc/products/detail.html?m=ProductsDetail&amp;catid=8&amp;itemid=167" TargetMode="External"/><Relationship Id="rId1" Type="http://schemas.openxmlformats.org/officeDocument/2006/relationships/hyperlink" Target="https://www.promega.jp/products/pcr/rt-pcr/accessquick-rt-pcr-system/?catNum=A1702" TargetMode="External"/><Relationship Id="rId6" Type="http://schemas.openxmlformats.org/officeDocument/2006/relationships/hyperlink" Target="https://www.terumo.co.jp/medical/equipment/me82.html" TargetMode="External"/><Relationship Id="rId11" Type="http://schemas.openxmlformats.org/officeDocument/2006/relationships/hyperlink" Target="https://www.eppendorf.com/jp-ja/Products/Liquid-Handling/Pipette-Tips/epDualfilterTIPS-p-0030078519" TargetMode="External"/><Relationship Id="rId24" Type="http://schemas.openxmlformats.org/officeDocument/2006/relationships/hyperlink" Target="https://shop.sksato.co.jp/1830-00" TargetMode="External"/><Relationship Id="rId5" Type="http://schemas.openxmlformats.org/officeDocument/2006/relationships/hyperlink" Target="https://tokyofuturestyle.com/entebe-malaria-rapid" TargetMode="External"/><Relationship Id="rId15" Type="http://schemas.openxmlformats.org/officeDocument/2006/relationships/hyperlink" Target="https://www.tgk.co.jp/products/detail.php?product_id=7239" TargetMode="External"/><Relationship Id="rId23" Type="http://schemas.openxmlformats.org/officeDocument/2006/relationships/hyperlink" Target="https://www.monotaro.com/p/4889/4563/" TargetMode="External"/><Relationship Id="rId10" Type="http://schemas.openxmlformats.org/officeDocument/2006/relationships/hyperlink" Target="https://www.nacalai.co.jp/products/151/" TargetMode="External"/><Relationship Id="rId19" Type="http://schemas.openxmlformats.org/officeDocument/2006/relationships/hyperlink" Target="https://www.askul.co.jp/p/1301671/" TargetMode="External"/><Relationship Id="rId4" Type="http://schemas.openxmlformats.org/officeDocument/2006/relationships/hyperlink" Target="https://www.premiermedcorp.com/product/first-response-malaria-ag-pldhhrp2-combo-card-test" TargetMode="External"/><Relationship Id="rId9" Type="http://schemas.openxmlformats.org/officeDocument/2006/relationships/hyperlink" Target="https://www.eppendorf.com/jp-ja/Products/Liquid-Handling/Pipette-Tips/epDualfilterTIPS-p-0030078519" TargetMode="External"/><Relationship Id="rId14" Type="http://schemas.openxmlformats.org/officeDocument/2006/relationships/hyperlink" Target="https://axel.as-1.co.jp/asone/d/67-8063-96/" TargetMode="External"/><Relationship Id="rId22" Type="http://schemas.openxmlformats.org/officeDocument/2006/relationships/hyperlink" Target="https://shop.tandd.co.jp/products/options/tr5106.php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C633-9458-48DE-951E-6A0DF608A8AD}">
  <sheetPr>
    <tabColor rgb="FFFF0000"/>
    <pageSetUpPr fitToPage="1"/>
  </sheetPr>
  <dimension ref="A1:AS31"/>
  <sheetViews>
    <sheetView tabSelected="1" view="pageBreakPreview" zoomScaleNormal="93" zoomScaleSheetLayoutView="100" workbookViewId="0">
      <pane xSplit="8" ySplit="5" topLeftCell="I6" activePane="bottomRight" state="frozen"/>
      <selection pane="topRight" activeCell="F1" sqref="F1"/>
      <selection pane="bottomLeft" activeCell="A6" sqref="A6"/>
      <selection pane="bottomRight" activeCell="K8" sqref="K8"/>
    </sheetView>
  </sheetViews>
  <sheetFormatPr defaultColWidth="9" defaultRowHeight="12" x14ac:dyDescent="0.4"/>
  <cols>
    <col min="1" max="1" width="4.875" style="1" customWidth="1"/>
    <col min="2" max="2" width="18.25" style="1" customWidth="1"/>
    <col min="3" max="3" width="18.25" style="14" customWidth="1"/>
    <col min="4" max="6" width="24.75" style="12" customWidth="1"/>
    <col min="7" max="7" width="7.625" style="1" customWidth="1"/>
    <col min="8" max="8" width="8.125" style="12" customWidth="1"/>
    <col min="9" max="14" width="11.125" style="1" customWidth="1"/>
    <col min="15" max="15" width="19.375" style="5" customWidth="1"/>
    <col min="16" max="16" width="9.375" style="1" customWidth="1"/>
    <col min="17" max="43" width="9" style="1"/>
    <col min="44" max="45" width="0" style="1" hidden="1" customWidth="1"/>
    <col min="46" max="16384" width="9" style="1"/>
  </cols>
  <sheetData>
    <row r="1" spans="1:45" ht="11.25" customHeight="1" x14ac:dyDescent="0.15">
      <c r="B1" s="2" t="s">
        <v>0</v>
      </c>
      <c r="C1" s="2"/>
      <c r="D1" s="3"/>
      <c r="E1" s="3"/>
      <c r="F1" s="3"/>
      <c r="G1" s="4"/>
      <c r="H1" s="3"/>
      <c r="I1" s="4"/>
      <c r="J1" s="4"/>
      <c r="K1" s="4"/>
      <c r="L1" s="4"/>
      <c r="M1" s="4"/>
      <c r="N1" s="4"/>
      <c r="P1" s="6"/>
    </row>
    <row r="2" spans="1:45" ht="13.5" customHeight="1" x14ac:dyDescent="0.4">
      <c r="A2" s="41" t="s">
        <v>1</v>
      </c>
      <c r="B2" s="41" t="s">
        <v>27</v>
      </c>
      <c r="C2" s="42" t="s">
        <v>28</v>
      </c>
      <c r="D2" s="43" t="s">
        <v>29</v>
      </c>
      <c r="E2" s="43" t="s">
        <v>30</v>
      </c>
      <c r="F2" s="43" t="s">
        <v>31</v>
      </c>
      <c r="G2" s="42" t="s">
        <v>32</v>
      </c>
      <c r="H2" s="77" t="s">
        <v>33</v>
      </c>
      <c r="I2" s="78" t="s">
        <v>34</v>
      </c>
      <c r="J2" s="78"/>
      <c r="K2" s="78"/>
      <c r="L2" s="78"/>
      <c r="M2" s="78"/>
      <c r="N2" s="78"/>
      <c r="O2" s="79" t="s">
        <v>35</v>
      </c>
      <c r="P2" s="77" t="s">
        <v>36</v>
      </c>
    </row>
    <row r="3" spans="1:45" ht="48" customHeight="1" x14ac:dyDescent="0.15">
      <c r="A3" s="44"/>
      <c r="B3" s="44"/>
      <c r="C3" s="45"/>
      <c r="D3" s="46"/>
      <c r="E3" s="46"/>
      <c r="F3" s="46"/>
      <c r="G3" s="47"/>
      <c r="H3" s="77"/>
      <c r="I3" s="48" t="s">
        <v>3</v>
      </c>
      <c r="J3" s="42" t="s">
        <v>18</v>
      </c>
      <c r="K3" s="42" t="s">
        <v>176</v>
      </c>
      <c r="L3" s="42" t="s">
        <v>15</v>
      </c>
      <c r="M3" s="42" t="s">
        <v>16</v>
      </c>
      <c r="N3" s="42" t="s">
        <v>17</v>
      </c>
      <c r="O3" s="79"/>
      <c r="P3" s="77"/>
    </row>
    <row r="4" spans="1:45" ht="23.45" customHeight="1" x14ac:dyDescent="0.4">
      <c r="A4" s="44"/>
      <c r="B4" s="44"/>
      <c r="C4" s="45"/>
      <c r="D4" s="46"/>
      <c r="E4" s="46"/>
      <c r="F4" s="46"/>
      <c r="G4" s="45"/>
      <c r="H4" s="49"/>
      <c r="I4" s="50" t="s">
        <v>4</v>
      </c>
      <c r="J4" s="50" t="s">
        <v>5</v>
      </c>
      <c r="K4" s="50" t="s">
        <v>6</v>
      </c>
      <c r="L4" s="50" t="s">
        <v>8</v>
      </c>
      <c r="M4" s="50" t="s">
        <v>10</v>
      </c>
      <c r="N4" s="50" t="s">
        <v>12</v>
      </c>
      <c r="O4" s="51"/>
      <c r="P4" s="52"/>
    </row>
    <row r="5" spans="1:45" s="7" customFormat="1" ht="72" customHeight="1" thickBot="1" x14ac:dyDescent="0.45">
      <c r="A5" s="53"/>
      <c r="B5" s="53"/>
      <c r="C5" s="54"/>
      <c r="D5" s="40"/>
      <c r="E5" s="40"/>
      <c r="F5" s="40"/>
      <c r="G5" s="45"/>
      <c r="H5" s="49"/>
      <c r="I5" s="55" t="s">
        <v>14</v>
      </c>
      <c r="J5" s="51" t="s">
        <v>19</v>
      </c>
      <c r="K5" s="51" t="s">
        <v>7</v>
      </c>
      <c r="L5" s="51" t="s">
        <v>9</v>
      </c>
      <c r="M5" s="51" t="s">
        <v>11</v>
      </c>
      <c r="N5" s="51" t="s">
        <v>13</v>
      </c>
      <c r="O5" s="56"/>
      <c r="P5" s="57"/>
    </row>
    <row r="6" spans="1:45" s="12" customFormat="1" ht="34.5" customHeight="1" x14ac:dyDescent="0.15">
      <c r="A6" s="35">
        <v>1</v>
      </c>
      <c r="B6" s="13" t="s">
        <v>39</v>
      </c>
      <c r="C6" s="32" t="s">
        <v>40</v>
      </c>
      <c r="D6" s="33" t="s">
        <v>41</v>
      </c>
      <c r="E6" s="32" t="s">
        <v>42</v>
      </c>
      <c r="F6" s="32" t="s">
        <v>43</v>
      </c>
      <c r="G6" s="34" t="s">
        <v>22</v>
      </c>
      <c r="H6" s="64">
        <f t="shared" ref="H6:H31" si="0">SUM(I6:N6)</f>
        <v>1</v>
      </c>
      <c r="I6" s="58">
        <v>1</v>
      </c>
      <c r="J6" s="59"/>
      <c r="K6" s="59"/>
      <c r="L6" s="59"/>
      <c r="M6" s="59"/>
      <c r="N6" s="59"/>
      <c r="O6" s="72" t="s">
        <v>133</v>
      </c>
      <c r="P6" s="75" t="s">
        <v>38</v>
      </c>
      <c r="Q6" s="16"/>
    </row>
    <row r="7" spans="1:45" s="12" customFormat="1" ht="34.5" customHeight="1" x14ac:dyDescent="0.15">
      <c r="A7" s="35">
        <v>2</v>
      </c>
      <c r="B7" s="36" t="s">
        <v>39</v>
      </c>
      <c r="C7" s="15" t="s">
        <v>44</v>
      </c>
      <c r="D7" s="17" t="s">
        <v>41</v>
      </c>
      <c r="E7" s="15">
        <v>210212</v>
      </c>
      <c r="F7" s="15" t="s">
        <v>45</v>
      </c>
      <c r="G7" s="10" t="s">
        <v>22</v>
      </c>
      <c r="H7" s="65">
        <f t="shared" si="0"/>
        <v>1</v>
      </c>
      <c r="I7" s="58">
        <v>1</v>
      </c>
      <c r="J7" s="59"/>
      <c r="K7" s="59"/>
      <c r="L7" s="59"/>
      <c r="M7" s="59"/>
      <c r="N7" s="59"/>
      <c r="O7" s="72" t="s">
        <v>134</v>
      </c>
      <c r="P7" s="75" t="s">
        <v>38</v>
      </c>
    </row>
    <row r="8" spans="1:45" s="12" customFormat="1" ht="34.5" customHeight="1" x14ac:dyDescent="0.15">
      <c r="A8" s="35">
        <v>3</v>
      </c>
      <c r="B8" s="36" t="s">
        <v>39</v>
      </c>
      <c r="C8" s="19" t="s">
        <v>46</v>
      </c>
      <c r="D8" s="20" t="s">
        <v>47</v>
      </c>
      <c r="E8" s="20">
        <v>800004215</v>
      </c>
      <c r="F8" s="20" t="s">
        <v>48</v>
      </c>
      <c r="G8" s="31" t="s">
        <v>22</v>
      </c>
      <c r="H8" s="65">
        <f t="shared" si="0"/>
        <v>6</v>
      </c>
      <c r="I8" s="58">
        <v>1</v>
      </c>
      <c r="J8" s="59">
        <v>2</v>
      </c>
      <c r="K8" s="59">
        <v>1</v>
      </c>
      <c r="L8" s="59">
        <v>1</v>
      </c>
      <c r="M8" s="59"/>
      <c r="N8" s="59">
        <v>1</v>
      </c>
      <c r="O8" s="72" t="s">
        <v>135</v>
      </c>
      <c r="P8" s="75" t="s">
        <v>38</v>
      </c>
    </row>
    <row r="9" spans="1:45" s="12" customFormat="1" ht="34.5" customHeight="1" x14ac:dyDescent="0.15">
      <c r="A9" s="35">
        <v>4</v>
      </c>
      <c r="B9" s="36" t="s">
        <v>39</v>
      </c>
      <c r="C9" s="19" t="s">
        <v>49</v>
      </c>
      <c r="D9" s="19" t="s">
        <v>50</v>
      </c>
      <c r="E9" s="19" t="s">
        <v>51</v>
      </c>
      <c r="F9" s="19" t="s">
        <v>52</v>
      </c>
      <c r="G9" s="31" t="s">
        <v>22</v>
      </c>
      <c r="H9" s="65">
        <f t="shared" si="0"/>
        <v>4</v>
      </c>
      <c r="I9" s="58">
        <v>1</v>
      </c>
      <c r="J9" s="59"/>
      <c r="K9" s="59">
        <v>1</v>
      </c>
      <c r="L9" s="59">
        <v>1</v>
      </c>
      <c r="M9" s="59"/>
      <c r="N9" s="59">
        <v>1</v>
      </c>
      <c r="O9" s="72" t="s">
        <v>136</v>
      </c>
      <c r="P9" s="75" t="s">
        <v>38</v>
      </c>
    </row>
    <row r="10" spans="1:45" s="12" customFormat="1" ht="34.5" customHeight="1" x14ac:dyDescent="0.15">
      <c r="A10" s="35">
        <v>5</v>
      </c>
      <c r="B10" s="36" t="s">
        <v>39</v>
      </c>
      <c r="C10" s="19" t="s">
        <v>53</v>
      </c>
      <c r="D10" s="21" t="s">
        <v>54</v>
      </c>
      <c r="E10" s="11" t="s">
        <v>55</v>
      </c>
      <c r="F10" s="11" t="s">
        <v>56</v>
      </c>
      <c r="G10" s="31" t="s">
        <v>22</v>
      </c>
      <c r="H10" s="65">
        <f t="shared" si="0"/>
        <v>2</v>
      </c>
      <c r="I10" s="58">
        <v>1</v>
      </c>
      <c r="J10" s="59"/>
      <c r="K10" s="59">
        <v>1</v>
      </c>
      <c r="L10" s="59"/>
      <c r="M10" s="59"/>
      <c r="N10" s="59"/>
      <c r="O10" s="72" t="s">
        <v>137</v>
      </c>
      <c r="P10" s="75" t="s">
        <v>38</v>
      </c>
    </row>
    <row r="11" spans="1:45" s="12" customFormat="1" ht="34.5" customHeight="1" x14ac:dyDescent="0.15">
      <c r="A11" s="35">
        <v>6</v>
      </c>
      <c r="B11" s="66" t="s">
        <v>156</v>
      </c>
      <c r="C11" s="67" t="s">
        <v>157</v>
      </c>
      <c r="D11" s="68" t="s">
        <v>158</v>
      </c>
      <c r="E11" s="68" t="s">
        <v>57</v>
      </c>
      <c r="F11" s="68" t="s">
        <v>58</v>
      </c>
      <c r="G11" s="69" t="s">
        <v>22</v>
      </c>
      <c r="H11" s="65">
        <f t="shared" si="0"/>
        <v>2</v>
      </c>
      <c r="I11" s="70">
        <v>2</v>
      </c>
      <c r="J11" s="71"/>
      <c r="K11" s="71"/>
      <c r="L11" s="71"/>
      <c r="M11" s="71"/>
      <c r="N11" s="71"/>
      <c r="O11" s="73" t="s">
        <v>138</v>
      </c>
      <c r="P11" s="75" t="s">
        <v>38</v>
      </c>
    </row>
    <row r="12" spans="1:45" s="26" customFormat="1" ht="34.5" customHeight="1" x14ac:dyDescent="0.15">
      <c r="A12" s="35">
        <v>7</v>
      </c>
      <c r="B12" s="36" t="s">
        <v>159</v>
      </c>
      <c r="C12" s="23" t="s">
        <v>160</v>
      </c>
      <c r="D12" s="24" t="s">
        <v>161</v>
      </c>
      <c r="E12" s="24" t="s">
        <v>162</v>
      </c>
      <c r="F12" s="24" t="s">
        <v>163</v>
      </c>
      <c r="G12" s="25" t="s">
        <v>164</v>
      </c>
      <c r="H12" s="65">
        <f t="shared" si="0"/>
        <v>1</v>
      </c>
      <c r="I12" s="60">
        <v>1</v>
      </c>
      <c r="J12" s="61"/>
      <c r="K12" s="61"/>
      <c r="L12" s="61"/>
      <c r="M12" s="61"/>
      <c r="N12" s="74"/>
      <c r="O12" s="73" t="s">
        <v>174</v>
      </c>
      <c r="P12" s="75" t="s">
        <v>38</v>
      </c>
    </row>
    <row r="13" spans="1:45" s="12" customFormat="1" ht="34.5" customHeight="1" x14ac:dyDescent="0.15">
      <c r="A13" s="35">
        <v>8</v>
      </c>
      <c r="B13" s="36" t="s">
        <v>59</v>
      </c>
      <c r="C13" s="11" t="s">
        <v>60</v>
      </c>
      <c r="D13" s="11" t="s">
        <v>61</v>
      </c>
      <c r="E13" s="11" t="s">
        <v>62</v>
      </c>
      <c r="F13" s="11" t="s">
        <v>63</v>
      </c>
      <c r="G13" s="10" t="s">
        <v>25</v>
      </c>
      <c r="H13" s="65">
        <f t="shared" si="0"/>
        <v>1</v>
      </c>
      <c r="I13" s="58">
        <v>1</v>
      </c>
      <c r="J13" s="59"/>
      <c r="K13" s="59"/>
      <c r="L13" s="59"/>
      <c r="M13" s="59"/>
      <c r="N13" s="59"/>
      <c r="O13" s="39" t="s">
        <v>139</v>
      </c>
      <c r="P13" s="75" t="s">
        <v>37</v>
      </c>
      <c r="AS13" s="27" t="s">
        <v>2</v>
      </c>
    </row>
    <row r="14" spans="1:45" s="12" customFormat="1" ht="34.5" customHeight="1" x14ac:dyDescent="0.15">
      <c r="A14" s="35">
        <v>9</v>
      </c>
      <c r="B14" s="36" t="s">
        <v>59</v>
      </c>
      <c r="C14" s="18" t="s">
        <v>64</v>
      </c>
      <c r="D14" s="22" t="s">
        <v>65</v>
      </c>
      <c r="E14" s="22">
        <v>10221</v>
      </c>
      <c r="F14" s="22" t="s">
        <v>66</v>
      </c>
      <c r="G14" s="10" t="s">
        <v>25</v>
      </c>
      <c r="H14" s="65">
        <f t="shared" si="0"/>
        <v>1</v>
      </c>
      <c r="I14" s="58">
        <v>1</v>
      </c>
      <c r="J14" s="59"/>
      <c r="K14" s="59"/>
      <c r="L14" s="59"/>
      <c r="M14" s="59"/>
      <c r="N14" s="59"/>
      <c r="O14" s="72" t="s">
        <v>140</v>
      </c>
      <c r="P14" s="75" t="s">
        <v>37</v>
      </c>
    </row>
    <row r="15" spans="1:45" s="12" customFormat="1" ht="34.5" customHeight="1" x14ac:dyDescent="0.15">
      <c r="A15" s="35">
        <v>10</v>
      </c>
      <c r="B15" s="36" t="s">
        <v>165</v>
      </c>
      <c r="C15" s="18" t="s">
        <v>67</v>
      </c>
      <c r="D15" s="22" t="s">
        <v>68</v>
      </c>
      <c r="E15" s="22" t="s">
        <v>69</v>
      </c>
      <c r="F15" s="22" t="s">
        <v>70</v>
      </c>
      <c r="G15" s="10" t="s">
        <v>164</v>
      </c>
      <c r="H15" s="65">
        <f t="shared" si="0"/>
        <v>2</v>
      </c>
      <c r="I15" s="58">
        <v>2</v>
      </c>
      <c r="J15" s="59"/>
      <c r="K15" s="59"/>
      <c r="L15" s="59"/>
      <c r="M15" s="59"/>
      <c r="N15" s="59"/>
      <c r="O15" s="39" t="s">
        <v>141</v>
      </c>
      <c r="P15" s="75" t="s">
        <v>38</v>
      </c>
    </row>
    <row r="16" spans="1:45" ht="34.5" customHeight="1" x14ac:dyDescent="0.15">
      <c r="A16" s="35">
        <v>11</v>
      </c>
      <c r="B16" s="36" t="s">
        <v>165</v>
      </c>
      <c r="C16" s="18" t="s">
        <v>67</v>
      </c>
      <c r="D16" s="22" t="s">
        <v>71</v>
      </c>
      <c r="E16" s="22" t="s">
        <v>72</v>
      </c>
      <c r="F16" s="22" t="s">
        <v>70</v>
      </c>
      <c r="G16" s="10" t="s">
        <v>164</v>
      </c>
      <c r="H16" s="65">
        <f t="shared" si="0"/>
        <v>1</v>
      </c>
      <c r="I16" s="58">
        <v>1</v>
      </c>
      <c r="J16" s="59"/>
      <c r="K16" s="59"/>
      <c r="L16" s="59"/>
      <c r="M16" s="59"/>
      <c r="N16" s="59"/>
      <c r="O16" s="39" t="s">
        <v>142</v>
      </c>
      <c r="P16" s="75" t="s">
        <v>38</v>
      </c>
    </row>
    <row r="17" spans="1:16" ht="34.5" customHeight="1" x14ac:dyDescent="0.15">
      <c r="A17" s="35">
        <v>12</v>
      </c>
      <c r="B17" s="36" t="s">
        <v>73</v>
      </c>
      <c r="C17" s="28" t="s">
        <v>67</v>
      </c>
      <c r="D17" s="29" t="s">
        <v>74</v>
      </c>
      <c r="E17" s="30" t="s">
        <v>75</v>
      </c>
      <c r="F17" s="30" t="s">
        <v>70</v>
      </c>
      <c r="G17" s="10" t="s">
        <v>22</v>
      </c>
      <c r="H17" s="65">
        <f t="shared" si="0"/>
        <v>2</v>
      </c>
      <c r="I17" s="58">
        <v>2</v>
      </c>
      <c r="J17" s="59"/>
      <c r="K17" s="59"/>
      <c r="L17" s="59"/>
      <c r="M17" s="59"/>
      <c r="N17" s="59"/>
      <c r="O17" s="39" t="s">
        <v>143</v>
      </c>
      <c r="P17" s="75" t="s">
        <v>38</v>
      </c>
    </row>
    <row r="18" spans="1:16" ht="34.5" customHeight="1" x14ac:dyDescent="0.15">
      <c r="A18" s="35">
        <v>13</v>
      </c>
      <c r="B18" s="36" t="s">
        <v>73</v>
      </c>
      <c r="C18" s="11" t="s">
        <v>76</v>
      </c>
      <c r="D18" s="11" t="s">
        <v>77</v>
      </c>
      <c r="E18" s="11" t="s">
        <v>78</v>
      </c>
      <c r="F18" s="11" t="s">
        <v>166</v>
      </c>
      <c r="G18" s="10" t="s">
        <v>23</v>
      </c>
      <c r="H18" s="65">
        <f t="shared" si="0"/>
        <v>1</v>
      </c>
      <c r="I18" s="58">
        <v>1</v>
      </c>
      <c r="J18" s="59"/>
      <c r="K18" s="59"/>
      <c r="L18" s="59"/>
      <c r="M18" s="59"/>
      <c r="N18" s="59"/>
      <c r="O18" s="39" t="s">
        <v>144</v>
      </c>
      <c r="P18" s="75" t="s">
        <v>37</v>
      </c>
    </row>
    <row r="19" spans="1:16" ht="34.5" customHeight="1" x14ac:dyDescent="0.15">
      <c r="A19" s="35">
        <v>14</v>
      </c>
      <c r="B19" s="36" t="s">
        <v>165</v>
      </c>
      <c r="C19" s="11" t="s">
        <v>79</v>
      </c>
      <c r="D19" s="11" t="s">
        <v>80</v>
      </c>
      <c r="E19" s="11" t="s">
        <v>81</v>
      </c>
      <c r="F19" s="11" t="s">
        <v>82</v>
      </c>
      <c r="G19" s="10" t="s">
        <v>164</v>
      </c>
      <c r="H19" s="65">
        <f t="shared" si="0"/>
        <v>1</v>
      </c>
      <c r="I19" s="58">
        <v>1</v>
      </c>
      <c r="J19" s="59"/>
      <c r="K19" s="59"/>
      <c r="L19" s="59"/>
      <c r="M19" s="59"/>
      <c r="N19" s="59"/>
      <c r="O19" s="39" t="s">
        <v>145</v>
      </c>
      <c r="P19" s="75" t="s">
        <v>37</v>
      </c>
    </row>
    <row r="20" spans="1:16" ht="34.5" customHeight="1" x14ac:dyDescent="0.15">
      <c r="A20" s="35">
        <v>15</v>
      </c>
      <c r="B20" s="36" t="s">
        <v>83</v>
      </c>
      <c r="C20" s="11" t="s">
        <v>84</v>
      </c>
      <c r="D20" s="11" t="s">
        <v>85</v>
      </c>
      <c r="E20" s="11" t="s">
        <v>86</v>
      </c>
      <c r="F20" s="11" t="s">
        <v>87</v>
      </c>
      <c r="G20" s="10" t="s">
        <v>26</v>
      </c>
      <c r="H20" s="65">
        <f t="shared" si="0"/>
        <v>1</v>
      </c>
      <c r="I20" s="58">
        <v>1</v>
      </c>
      <c r="J20" s="59"/>
      <c r="K20" s="59"/>
      <c r="L20" s="59"/>
      <c r="M20" s="59"/>
      <c r="N20" s="59"/>
      <c r="O20" s="38" t="s">
        <v>146</v>
      </c>
      <c r="P20" s="75" t="s">
        <v>38</v>
      </c>
    </row>
    <row r="21" spans="1:16" ht="34.5" customHeight="1" x14ac:dyDescent="0.15">
      <c r="A21" s="35">
        <v>16</v>
      </c>
      <c r="B21" s="36" t="s">
        <v>88</v>
      </c>
      <c r="C21" s="11" t="s">
        <v>89</v>
      </c>
      <c r="D21" s="11" t="s">
        <v>90</v>
      </c>
      <c r="E21" s="11" t="s">
        <v>91</v>
      </c>
      <c r="F21" s="11" t="s">
        <v>92</v>
      </c>
      <c r="G21" s="10" t="s">
        <v>93</v>
      </c>
      <c r="H21" s="65">
        <f t="shared" si="0"/>
        <v>5</v>
      </c>
      <c r="I21" s="58">
        <v>5</v>
      </c>
      <c r="J21" s="59"/>
      <c r="K21" s="59"/>
      <c r="L21" s="59"/>
      <c r="M21" s="59"/>
      <c r="N21" s="59"/>
      <c r="O21" s="76" t="s">
        <v>147</v>
      </c>
      <c r="P21" s="75" t="s">
        <v>38</v>
      </c>
    </row>
    <row r="22" spans="1:16" ht="34.5" customHeight="1" x14ac:dyDescent="0.15">
      <c r="A22" s="35">
        <v>17</v>
      </c>
      <c r="B22" s="36" t="s">
        <v>94</v>
      </c>
      <c r="C22" s="11" t="s">
        <v>89</v>
      </c>
      <c r="D22" s="11" t="s">
        <v>95</v>
      </c>
      <c r="E22" s="11" t="s">
        <v>96</v>
      </c>
      <c r="F22" s="11" t="s">
        <v>92</v>
      </c>
      <c r="G22" s="10" t="s">
        <v>93</v>
      </c>
      <c r="H22" s="65">
        <f t="shared" si="0"/>
        <v>1</v>
      </c>
      <c r="I22" s="58">
        <v>1</v>
      </c>
      <c r="J22" s="59"/>
      <c r="K22" s="59"/>
      <c r="L22" s="59"/>
      <c r="M22" s="59"/>
      <c r="N22" s="59"/>
      <c r="O22" s="76" t="s">
        <v>148</v>
      </c>
      <c r="P22" s="75" t="s">
        <v>38</v>
      </c>
    </row>
    <row r="23" spans="1:16" ht="34.5" customHeight="1" x14ac:dyDescent="0.15">
      <c r="A23" s="35">
        <v>18</v>
      </c>
      <c r="B23" s="36" t="s">
        <v>97</v>
      </c>
      <c r="C23" s="11" t="s">
        <v>98</v>
      </c>
      <c r="D23" s="11" t="s">
        <v>99</v>
      </c>
      <c r="E23" s="11" t="s">
        <v>100</v>
      </c>
      <c r="F23" s="11" t="s">
        <v>92</v>
      </c>
      <c r="G23" s="10" t="s">
        <v>101</v>
      </c>
      <c r="H23" s="65">
        <f t="shared" si="0"/>
        <v>1</v>
      </c>
      <c r="I23" s="58">
        <v>1</v>
      </c>
      <c r="J23" s="59"/>
      <c r="K23" s="59"/>
      <c r="L23" s="59"/>
      <c r="M23" s="59"/>
      <c r="N23" s="59"/>
      <c r="O23" s="76" t="s">
        <v>149</v>
      </c>
      <c r="P23" s="75" t="s">
        <v>38</v>
      </c>
    </row>
    <row r="24" spans="1:16" ht="34.5" customHeight="1" x14ac:dyDescent="0.15">
      <c r="A24" s="35">
        <v>19</v>
      </c>
      <c r="B24" s="36" t="s">
        <v>102</v>
      </c>
      <c r="C24" s="11" t="s">
        <v>103</v>
      </c>
      <c r="D24" s="11" t="s">
        <v>104</v>
      </c>
      <c r="E24" s="11" t="s">
        <v>105</v>
      </c>
      <c r="F24" s="11" t="s">
        <v>106</v>
      </c>
      <c r="G24" s="10" t="s">
        <v>93</v>
      </c>
      <c r="H24" s="65">
        <f t="shared" si="0"/>
        <v>1</v>
      </c>
      <c r="I24" s="58">
        <v>1</v>
      </c>
      <c r="J24" s="59"/>
      <c r="K24" s="59"/>
      <c r="L24" s="59"/>
      <c r="M24" s="59"/>
      <c r="N24" s="59"/>
      <c r="O24" s="76" t="s">
        <v>150</v>
      </c>
      <c r="P24" s="75" t="s">
        <v>38</v>
      </c>
    </row>
    <row r="25" spans="1:16" ht="34.5" customHeight="1" x14ac:dyDescent="0.15">
      <c r="A25" s="35">
        <v>20</v>
      </c>
      <c r="B25" s="36" t="s">
        <v>107</v>
      </c>
      <c r="C25" s="11" t="s">
        <v>108</v>
      </c>
      <c r="D25" s="11" t="s">
        <v>109</v>
      </c>
      <c r="E25" s="11" t="s">
        <v>110</v>
      </c>
      <c r="F25" s="11" t="s">
        <v>111</v>
      </c>
      <c r="G25" s="10" t="s">
        <v>26</v>
      </c>
      <c r="H25" s="65">
        <f t="shared" si="0"/>
        <v>2</v>
      </c>
      <c r="I25" s="58">
        <v>2</v>
      </c>
      <c r="J25" s="59"/>
      <c r="K25" s="59"/>
      <c r="L25" s="59"/>
      <c r="M25" s="59"/>
      <c r="N25" s="59"/>
      <c r="O25" s="76" t="s">
        <v>151</v>
      </c>
      <c r="P25" s="75" t="s">
        <v>38</v>
      </c>
    </row>
    <row r="26" spans="1:16" ht="34.5" customHeight="1" x14ac:dyDescent="0.15">
      <c r="A26" s="35">
        <v>21</v>
      </c>
      <c r="B26" s="36" t="s">
        <v>112</v>
      </c>
      <c r="C26" s="11" t="s">
        <v>113</v>
      </c>
      <c r="D26" s="11" t="s">
        <v>114</v>
      </c>
      <c r="E26" s="11" t="s">
        <v>115</v>
      </c>
      <c r="F26" s="11" t="s">
        <v>111</v>
      </c>
      <c r="G26" s="10" t="s">
        <v>26</v>
      </c>
      <c r="H26" s="65">
        <f t="shared" si="0"/>
        <v>3</v>
      </c>
      <c r="I26" s="58">
        <v>3</v>
      </c>
      <c r="J26" s="59"/>
      <c r="K26" s="59"/>
      <c r="L26" s="59"/>
      <c r="M26" s="59"/>
      <c r="N26" s="59"/>
      <c r="O26" s="76" t="s">
        <v>151</v>
      </c>
      <c r="P26" s="75" t="s">
        <v>38</v>
      </c>
    </row>
    <row r="27" spans="1:16" ht="34.5" customHeight="1" x14ac:dyDescent="0.15">
      <c r="A27" s="35">
        <v>22</v>
      </c>
      <c r="B27" s="36" t="s">
        <v>116</v>
      </c>
      <c r="C27" s="11" t="s">
        <v>117</v>
      </c>
      <c r="D27" s="11" t="s">
        <v>24</v>
      </c>
      <c r="E27" s="11" t="s">
        <v>118</v>
      </c>
      <c r="F27" s="11" t="s">
        <v>119</v>
      </c>
      <c r="G27" s="10" t="s">
        <v>167</v>
      </c>
      <c r="H27" s="65">
        <f t="shared" si="0"/>
        <v>5</v>
      </c>
      <c r="I27" s="58">
        <v>5</v>
      </c>
      <c r="J27" s="59"/>
      <c r="K27" s="59"/>
      <c r="L27" s="59"/>
      <c r="M27" s="59"/>
      <c r="N27" s="59"/>
      <c r="O27" s="38" t="s">
        <v>152</v>
      </c>
      <c r="P27" s="75" t="s">
        <v>38</v>
      </c>
    </row>
    <row r="28" spans="1:16" ht="34.5" customHeight="1" x14ac:dyDescent="0.15">
      <c r="A28" s="35">
        <v>23</v>
      </c>
      <c r="B28" s="36" t="s">
        <v>168</v>
      </c>
      <c r="C28" s="11" t="s">
        <v>169</v>
      </c>
      <c r="D28" s="11" t="s">
        <v>170</v>
      </c>
      <c r="E28" s="11" t="s">
        <v>120</v>
      </c>
      <c r="F28" s="11" t="s">
        <v>121</v>
      </c>
      <c r="G28" s="10" t="s">
        <v>167</v>
      </c>
      <c r="H28" s="65">
        <f t="shared" si="0"/>
        <v>1</v>
      </c>
      <c r="I28" s="58">
        <v>1</v>
      </c>
      <c r="J28" s="59"/>
      <c r="K28" s="59"/>
      <c r="L28" s="59"/>
      <c r="M28" s="59"/>
      <c r="N28" s="59"/>
      <c r="O28" s="38" t="s">
        <v>153</v>
      </c>
      <c r="P28" s="75" t="s">
        <v>38</v>
      </c>
    </row>
    <row r="29" spans="1:16" ht="34.5" customHeight="1" x14ac:dyDescent="0.15">
      <c r="A29" s="35">
        <v>24</v>
      </c>
      <c r="B29" s="36" t="s">
        <v>171</v>
      </c>
      <c r="C29" s="11" t="s">
        <v>122</v>
      </c>
      <c r="D29" s="11" t="s">
        <v>123</v>
      </c>
      <c r="E29" s="11" t="s">
        <v>124</v>
      </c>
      <c r="F29" s="11" t="s">
        <v>125</v>
      </c>
      <c r="G29" s="10" t="s">
        <v>167</v>
      </c>
      <c r="H29" s="65">
        <f t="shared" si="0"/>
        <v>2</v>
      </c>
      <c r="I29" s="58">
        <v>2</v>
      </c>
      <c r="J29" s="59"/>
      <c r="K29" s="59"/>
      <c r="L29" s="59"/>
      <c r="M29" s="59"/>
      <c r="N29" s="59"/>
      <c r="O29" s="38" t="s">
        <v>154</v>
      </c>
      <c r="P29" s="75" t="s">
        <v>38</v>
      </c>
    </row>
    <row r="30" spans="1:16" ht="34.5" customHeight="1" x14ac:dyDescent="0.15">
      <c r="A30" s="35">
        <v>25</v>
      </c>
      <c r="B30" s="36" t="s">
        <v>126</v>
      </c>
      <c r="C30" s="11" t="s">
        <v>172</v>
      </c>
      <c r="D30" s="11" t="s">
        <v>127</v>
      </c>
      <c r="E30" s="11" t="s">
        <v>128</v>
      </c>
      <c r="F30" s="11" t="s">
        <v>129</v>
      </c>
      <c r="G30" s="10" t="s">
        <v>167</v>
      </c>
      <c r="H30" s="65">
        <f t="shared" si="0"/>
        <v>1</v>
      </c>
      <c r="I30" s="58">
        <v>1</v>
      </c>
      <c r="J30" s="59"/>
      <c r="K30" s="59"/>
      <c r="L30" s="59"/>
      <c r="M30" s="59"/>
      <c r="N30" s="59"/>
      <c r="O30" s="39" t="s">
        <v>155</v>
      </c>
      <c r="P30" s="75" t="s">
        <v>38</v>
      </c>
    </row>
    <row r="31" spans="1:16" ht="34.5" customHeight="1" x14ac:dyDescent="0.15">
      <c r="A31" s="35">
        <v>26</v>
      </c>
      <c r="B31" s="36" t="s">
        <v>173</v>
      </c>
      <c r="C31" s="8" t="s">
        <v>130</v>
      </c>
      <c r="D31" s="9" t="s">
        <v>131</v>
      </c>
      <c r="E31" s="9" t="s">
        <v>132</v>
      </c>
      <c r="F31" s="9" t="s">
        <v>164</v>
      </c>
      <c r="G31" s="10" t="s">
        <v>164</v>
      </c>
      <c r="H31" s="65">
        <f t="shared" si="0"/>
        <v>2</v>
      </c>
      <c r="I31" s="62"/>
      <c r="J31" s="63"/>
      <c r="K31" s="63">
        <v>1</v>
      </c>
      <c r="L31" s="63"/>
      <c r="M31" s="63"/>
      <c r="N31" s="63">
        <v>1</v>
      </c>
      <c r="O31" s="37" t="s">
        <v>175</v>
      </c>
      <c r="P31" s="75" t="s">
        <v>38</v>
      </c>
    </row>
  </sheetData>
  <sheetProtection selectLockedCells="1" autoFilter="0"/>
  <autoFilter ref="A5:P31" xr:uid="{79B2C633-9458-48DE-951E-6A0DF608A8AD}"/>
  <mergeCells count="4">
    <mergeCell ref="H2:H3"/>
    <mergeCell ref="I2:N2"/>
    <mergeCell ref="O2:O3"/>
    <mergeCell ref="P2:P3"/>
  </mergeCells>
  <phoneticPr fontId="3"/>
  <hyperlinks>
    <hyperlink ref="O6" r:id="rId1" xr:uid="{408608F9-CE7F-4C28-BB03-4CB58764C5F5}"/>
    <hyperlink ref="O7" r:id="rId2" xr:uid="{D57BF94C-EA31-484E-B04B-D8ABA04F5818}"/>
    <hyperlink ref="O8" r:id="rId3" xr:uid="{E91FE0D5-0E6D-4CB5-B204-582D8CCC05D3}"/>
    <hyperlink ref="O9" r:id="rId4" xr:uid="{C307B3E7-0ED7-444C-86C3-1F505830FB48}"/>
    <hyperlink ref="O10" r:id="rId5" xr:uid="{F52C93FE-04FC-4D52-AA89-AF8FCA77BEF3}"/>
    <hyperlink ref="O11" r:id="rId6" xr:uid="{B8E0FA77-AB13-42BF-9EF9-3D46C2A3A71D}"/>
    <hyperlink ref="O12" r:id="rId7" location="%E3%82%B9%E3%83%AF%E3%83%96%E3%83%BB%E7%B6%BF%E6%A3%92" xr:uid="{C2445B69-5FA2-4009-B896-0CCE6D53EE26}"/>
    <hyperlink ref="O14" r:id="rId8" xr:uid="{0054A77F-2F0F-4F13-9333-7B87613B8188}"/>
    <hyperlink ref="O16" r:id="rId9" display="https://www.eppendorf.com/jp-ja/Products/Liquid-Handling/Pipette-Tips/epDualfilterTIPS-p-0030078519" xr:uid="{0C8CFC7A-DAB3-48BF-9F82-FB8A30B70729}"/>
    <hyperlink ref="O13" r:id="rId10" xr:uid="{DF5C7CBB-9F06-4A60-9074-BEE76281FFA4}"/>
    <hyperlink ref="O15" r:id="rId11" xr:uid="{9B35EFEE-A5C5-4F10-BA40-7AA47E8B1611}"/>
    <hyperlink ref="O17" r:id="rId12" xr:uid="{C69A2370-C740-4B30-BBB5-5F33DCCFA5F7}"/>
    <hyperlink ref="O18" r:id="rId13" xr:uid="{7D03EA23-C15E-440D-A0AC-5A6FEF054A5F}"/>
    <hyperlink ref="O19" r:id="rId14" xr:uid="{F09A2A76-EF92-440F-8559-551110FF1C79}"/>
    <hyperlink ref="O20" r:id="rId15" xr:uid="{76B0672A-3395-4CE0-9C79-FC5577DC9EA6}"/>
    <hyperlink ref="O22" r:id="rId16" xr:uid="{BB4818AC-1C29-4EC2-ACE4-FA9149E3AE48}"/>
    <hyperlink ref="O23" r:id="rId17" xr:uid="{58C5D5D3-4FEC-46B5-AD28-E47B8728AFCB}"/>
    <hyperlink ref="O24" r:id="rId18" xr:uid="{F2C993F6-C59A-4FA6-95A9-A4536E186E20}"/>
    <hyperlink ref="O21" r:id="rId19" xr:uid="{E96DFC1D-81C3-454A-BC59-30D48FCCD4DE}"/>
    <hyperlink ref="O25" r:id="rId20" xr:uid="{6BCB3CF5-3679-4BD9-85D2-CDE95507DED3}"/>
    <hyperlink ref="O26" r:id="rId21" xr:uid="{C75801B4-23CA-4C5D-982F-7BE770665568}"/>
    <hyperlink ref="O27" r:id="rId22" xr:uid="{FA90A788-08EC-4E29-A2E3-9751C9337A13}"/>
    <hyperlink ref="O28" r:id="rId23" xr:uid="{55C48AFE-AD4A-495C-80D8-2C0744EE5DF9}"/>
    <hyperlink ref="O29" r:id="rId24" xr:uid="{B8380192-F7F8-449F-A8B5-FF89ECDB6275}"/>
    <hyperlink ref="O30" r:id="rId25" xr:uid="{0EB69E7C-5DEC-4352-87D5-43E8875A3089}"/>
    <hyperlink ref="O31" r:id="rId26" display="https://www.denka.co.jp/quicknavi_info/flu_covid19ag/" xr:uid="{49ABEBD8-F76E-4DF9-BBA5-F728C690A0E9}"/>
  </hyperlinks>
  <printOptions horizontalCentered="1" verticalCentered="1"/>
  <pageMargins left="0.25" right="0.25" top="0.75" bottom="0.75" header="0.3" footer="0.3"/>
  <pageSetup paperSize="8" scale="59" pageOrder="overThenDown" orientation="landscape" r:id="rId2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568036-7362-45CF-832B-89FBAC6C212C}">
          <x14:formula1>
            <xm:f>Sheet2!$D$4:$D$5</xm:f>
          </x14:formula1>
          <xm:sqref>P6:P31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C73E0-E928-4EEC-B467-6CBD532A27FD}">
  <dimension ref="D4:D5"/>
  <sheetViews>
    <sheetView workbookViewId="0">
      <selection activeCell="I23" sqref="I23"/>
    </sheetView>
  </sheetViews>
  <sheetFormatPr defaultRowHeight="18.75" x14ac:dyDescent="0.4"/>
  <sheetData>
    <row r="4" spans="4:4" x14ac:dyDescent="0.4">
      <c r="D4" t="s">
        <v>20</v>
      </c>
    </row>
    <row r="5" spans="4:4" x14ac:dyDescent="0.4">
      <c r="D5" t="s">
        <v>21</v>
      </c>
    </row>
  </sheetData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91D218EF8005649B65B4188F57A03BF" ma:contentTypeVersion="14" ma:contentTypeDescription="新しいドキュメントを作成します。" ma:contentTypeScope="" ma:versionID="3f13dc1395453e9d86002e65dbe69ee6">
  <xsd:schema xmlns:xsd="http://www.w3.org/2001/XMLSchema" xmlns:xs="http://www.w3.org/2001/XMLSchema" xmlns:p="http://schemas.microsoft.com/office/2006/metadata/properties" xmlns:ns2="3d470705-5214-4aaa-ba27-f7a2e898b59d" xmlns:ns3="1a0f67c0-b883-4958-85be-3f4367241caa" targetNamespace="http://schemas.microsoft.com/office/2006/metadata/properties" ma:root="true" ma:fieldsID="3184b294354ff5c9743d444d8946e924" ns2:_="" ns3:_="">
    <xsd:import namespace="3d470705-5214-4aaa-ba27-f7a2e898b59d"/>
    <xsd:import namespace="1a0f67c0-b883-4958-85be-3f4367241ca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470705-5214-4aaa-ba27-f7a2e898b59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f67c0-b883-4958-85be-3f4367241ca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20ca017-39a7-4120-91ba-8ad2a34702b2}" ma:internalName="TaxCatchAll" ma:showField="CatchAllData" ma:web="1a0f67c0-b883-4958-85be-3f4367241c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470705-5214-4aaa-ba27-f7a2e898b59d">
      <Terms xmlns="http://schemas.microsoft.com/office/infopath/2007/PartnerControls"/>
    </lcf76f155ced4ddcb4097134ff3c332f>
    <TaxCatchAll xmlns="1a0f67c0-b883-4958-85be-3f4367241caa" xsi:nil="true"/>
    <Owner xmlns="3d470705-5214-4aaa-ba27-f7a2e898b59d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21B94F-42CA-496D-A793-C9D4418CB4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470705-5214-4aaa-ba27-f7a2e898b59d"/>
    <ds:schemaRef ds:uri="1a0f67c0-b883-4958-85be-3f4367241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5FE803-C1FF-4151-BE11-CC25A020482F}">
  <ds:schemaRefs>
    <ds:schemaRef ds:uri="http://schemas.microsoft.com/office/2006/metadata/properties"/>
    <ds:schemaRef ds:uri="http://schemas.microsoft.com/office/infopath/2007/PartnerControls"/>
    <ds:schemaRef ds:uri="412ab8b3-b31d-4ccf-87c1-26503d2b29f4"/>
    <ds:schemaRef ds:uri="37475c82-dadc-4e40-94bd-312afdab25f6"/>
    <ds:schemaRef ds:uri="3d470705-5214-4aaa-ba27-f7a2e898b59d"/>
    <ds:schemaRef ds:uri="1a0f67c0-b883-4958-85be-3f4367241caa"/>
  </ds:schemaRefs>
</ds:datastoreItem>
</file>

<file path=customXml/itemProps3.xml><?xml version="1.0" encoding="utf-8"?>
<ds:datastoreItem xmlns:ds="http://schemas.openxmlformats.org/officeDocument/2006/customXml" ds:itemID="{47AE39FD-3896-4DE6-A32C-41C8868872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第４四半期分</vt:lpstr>
      <vt:lpstr>Sheet2</vt:lpstr>
      <vt:lpstr>第４四半期分!Print_Area</vt:lpstr>
      <vt:lpstr>第４四半期分!Print_Titles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2025-12-24T05:43:14Z</dcterms:created>
  <dcterms:modified xsi:type="dcterms:W3CDTF">2026-01-29T23:57:48Z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0x010100691D218EF8005649B65B4188F57A03BF</vt:lpwstr>
  </property>
  <property fmtid="{D5CDD505-2E9C-101B-9397-08002B2CF9AE}" pid="3" name="MediaServiceImageTags">
    <vt:lpwstr/>
  </property>
</Properties>
</file>