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22" documentId="6_{1B3CC658-E1E0-4D36-9786-E4842C3E764C}" xr6:coauthVersionLast="47" xr6:coauthVersionMax="47" xr10:uidLastSave="{69E6F7C7-629E-4E78-B41E-C6536FE2021E}"/>
  <bookViews>
    <workbookView xWindow="28680" yWindow="-7890" windowWidth="29040" windowHeight="15720" xr2:uid="{5D7DBEB4-D447-41F8-8E34-9FCAC6244D9F}"/>
  </bookViews>
  <sheets>
    <sheet name="第４四半期分" sheetId="3" r:id="rId1"/>
    <sheet name="Sheet2" sheetId="4" r:id="rId2"/>
  </sheets>
  <externalReferences>
    <externalReference r:id="rId3"/>
  </externalReferences>
  <definedNames>
    <definedName name="_xlnm._FilterDatabase" localSheetId="0" hidden="1">第４四半期分!$A$5:$P$41</definedName>
    <definedName name="_xlnm.Print_Area" localSheetId="0">第４四半期分!$A$1:$P$41</definedName>
    <definedName name="_xlnm.Print_Titles" localSheetId="0">第４四半期分!$1:$5</definedName>
    <definedName name="Z_F1CE9EF1_C5A9_4D8F_A7AC_ABCD1CC2174D_.wvu.Cols" localSheetId="0" hidden="1">第４四半期分!$J:$N</definedName>
    <definedName name="Z_F1CE9EF1_C5A9_4D8F_A7AC_ABCD1CC2174D_.wvu.FilterData" localSheetId="0" hidden="1">第４四半期分!$C$5:$JV$30</definedName>
    <definedName name="消耗品">#REF!</definedName>
    <definedName name="色の確認">#REF!</definedName>
    <definedName name="部名一覧">[1]部課名!$B$3:$B$15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H40" i="3"/>
  <c r="H14" i="3" l="1"/>
  <c r="H31" i="3"/>
  <c r="H32" i="3"/>
  <c r="H33" i="3"/>
  <c r="H34" i="3"/>
  <c r="H35" i="3"/>
  <c r="H36" i="3"/>
  <c r="H37" i="3"/>
  <c r="H38" i="3"/>
  <c r="H4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<sst xmlns="http://schemas.openxmlformats.org/spreadsheetml/2006/main" count="294" uniqueCount="186">
  <si>
    <t>《消耗品・備品購入希望一覧表》</t>
    <rPh sb="1" eb="4">
      <t>ショウモウヒン</t>
    </rPh>
    <rPh sb="5" eb="7">
      <t>ビヒン</t>
    </rPh>
    <rPh sb="7" eb="9">
      <t>コウニュウ</t>
    </rPh>
    <rPh sb="9" eb="11">
      <t>キボウ</t>
    </rPh>
    <rPh sb="11" eb="14">
      <t>イチランヒョウ</t>
    </rPh>
    <phoneticPr fontId="5"/>
  </si>
  <si>
    <t>番号</t>
    <phoneticPr fontId="3"/>
  </si>
  <si>
    <t>否</t>
    <rPh sb="0" eb="1">
      <t>イナ</t>
    </rPh>
    <phoneticPr fontId="3"/>
  </si>
  <si>
    <t>可</t>
    <rPh sb="0" eb="1">
      <t>カ</t>
    </rPh>
    <phoneticPr fontId="3"/>
  </si>
  <si>
    <t>仙台検疫所</t>
    <rPh sb="0" eb="2">
      <t>センダイ</t>
    </rPh>
    <rPh sb="2" eb="5">
      <t>ケンエキショ</t>
    </rPh>
    <phoneticPr fontId="3"/>
  </si>
  <si>
    <t>〒985-0011</t>
    <phoneticPr fontId="3"/>
  </si>
  <si>
    <t>〒989-2401</t>
    <phoneticPr fontId="3"/>
  </si>
  <si>
    <t>〒030-0811</t>
  </si>
  <si>
    <t>青森市青柳 1 - 1 - 2</t>
  </si>
  <si>
    <t>〒011-0945</t>
  </si>
  <si>
    <t>秋田市土崎港西 1 - 7 -35</t>
  </si>
  <si>
    <t>〒025-0003</t>
  </si>
  <si>
    <t>花巻市東宮野目第二地割53番地</t>
  </si>
  <si>
    <t>〒963-6304</t>
  </si>
  <si>
    <t>福島県石川郡玉川村大字北須釜字鎺（はばき）田21</t>
  </si>
  <si>
    <t>塩釜市貞山通　3-4-1
 塩釜港湾合同庁舎2階</t>
    <phoneticPr fontId="3"/>
  </si>
  <si>
    <t>仙台検疫所
秋田船川出張所</t>
    <rPh sb="0" eb="2">
      <t>センダイ</t>
    </rPh>
    <rPh sb="2" eb="5">
      <t>ケンエキショ</t>
    </rPh>
    <rPh sb="6" eb="13">
      <t>アキタフナカワシュッチョウジョ</t>
    </rPh>
    <phoneticPr fontId="3"/>
  </si>
  <si>
    <t>仙台検疫所
花巻空港出張所</t>
    <rPh sb="0" eb="2">
      <t>センダイ</t>
    </rPh>
    <rPh sb="2" eb="5">
      <t>ケンエキショ</t>
    </rPh>
    <rPh sb="6" eb="13">
      <t>ハナマキクウコウシュッチョウジョ</t>
    </rPh>
    <phoneticPr fontId="3"/>
  </si>
  <si>
    <t>仙台検疫所
福島空港出張所</t>
    <rPh sb="0" eb="2">
      <t>センダイ</t>
    </rPh>
    <rPh sb="2" eb="5">
      <t>ケンエキショ</t>
    </rPh>
    <rPh sb="6" eb="13">
      <t>フクシマクウコウシュッチョウジョ</t>
    </rPh>
    <phoneticPr fontId="3"/>
  </si>
  <si>
    <t>仙台検疫所
仙台空港検疫所支所</t>
    <rPh sb="0" eb="2">
      <t>センダイ</t>
    </rPh>
    <rPh sb="2" eb="5">
      <t>ケンエキショ</t>
    </rPh>
    <rPh sb="6" eb="15">
      <t>センダイクウコウケンエキショシショ</t>
    </rPh>
    <phoneticPr fontId="3"/>
  </si>
  <si>
    <t>名取市下増田字南原
仙台空港国際ターミナルビルM2階</t>
    <rPh sb="10" eb="12">
      <t>センダイ</t>
    </rPh>
    <rPh sb="12" eb="14">
      <t>クウコウ</t>
    </rPh>
    <rPh sb="14" eb="16">
      <t>コクサイ</t>
    </rPh>
    <rPh sb="25" eb="26">
      <t>カイ</t>
    </rPh>
    <phoneticPr fontId="3"/>
  </si>
  <si>
    <t>○</t>
    <phoneticPr fontId="3"/>
  </si>
  <si>
    <t>×</t>
    <phoneticPr fontId="3"/>
  </si>
  <si>
    <t>-</t>
  </si>
  <si>
    <t>セット</t>
  </si>
  <si>
    <t>１．品目</t>
    <rPh sb="2" eb="4">
      <t>ヒンモク</t>
    </rPh>
    <phoneticPr fontId="3"/>
  </si>
  <si>
    <t>２．品名</t>
    <rPh sb="2" eb="4">
      <t>ヒンメイ</t>
    </rPh>
    <phoneticPr fontId="3"/>
  </si>
  <si>
    <t>３．規格</t>
    <rPh sb="2" eb="4">
      <t>キカク</t>
    </rPh>
    <phoneticPr fontId="3"/>
  </si>
  <si>
    <t>４．品番</t>
    <rPh sb="2" eb="4">
      <t>ヒンバン</t>
    </rPh>
    <phoneticPr fontId="3"/>
  </si>
  <si>
    <t>５．メーカー名</t>
    <rPh sb="6" eb="7">
      <t>メイ</t>
    </rPh>
    <phoneticPr fontId="3"/>
  </si>
  <si>
    <t>６．単位</t>
    <rPh sb="2" eb="3">
      <t>タン</t>
    </rPh>
    <phoneticPr fontId="3"/>
  </si>
  <si>
    <t>７．数量
（全体計）</t>
    <phoneticPr fontId="3"/>
  </si>
  <si>
    <t>８．納品場所</t>
    <phoneticPr fontId="3"/>
  </si>
  <si>
    <t>９．カタログ等
（アドレス等）</t>
    <phoneticPr fontId="3"/>
  </si>
  <si>
    <t>１０．同等品
の可否</t>
    <phoneticPr fontId="3"/>
  </si>
  <si>
    <t>○</t>
  </si>
  <si>
    <t>×</t>
  </si>
  <si>
    <t>長靴</t>
    <rPh sb="0" eb="2">
      <t>ナガグツ</t>
    </rPh>
    <phoneticPr fontId="19"/>
  </si>
  <si>
    <t>長靴（ゾナＧ５）</t>
  </si>
  <si>
    <t>23ｃｍ</t>
  </si>
  <si>
    <t>弘進ゴム</t>
  </si>
  <si>
    <t>足</t>
    <rPh sb="0" eb="1">
      <t>アシ</t>
    </rPh>
    <phoneticPr fontId="19"/>
  </si>
  <si>
    <t>長靴</t>
  </si>
  <si>
    <t>25ｃｍ</t>
  </si>
  <si>
    <t>足</t>
  </si>
  <si>
    <t>26ｃｍ</t>
  </si>
  <si>
    <t>27cm</t>
  </si>
  <si>
    <t>シューズカバー</t>
  </si>
  <si>
    <t>「ガードマン®046　防水不織布シューズカバー」　</t>
  </si>
  <si>
    <t xml:space="preserve">靴底40cm×高さ40cm
20枚 / 袋 </t>
  </si>
  <si>
    <t>GM-046</t>
  </si>
  <si>
    <t>サニーブルースカイ株式会社</t>
  </si>
  <si>
    <t>袋</t>
    <rPh sb="0" eb="1">
      <t>フクロ</t>
    </rPh>
    <phoneticPr fontId="19"/>
  </si>
  <si>
    <t>感染対策環境整備品</t>
    <rPh sb="0" eb="2">
      <t>カンセン</t>
    </rPh>
    <rPh sb="2" eb="4">
      <t>タイサク</t>
    </rPh>
    <rPh sb="4" eb="6">
      <t>カンキョウ</t>
    </rPh>
    <rPh sb="6" eb="8">
      <t>セイビ</t>
    </rPh>
    <rPh sb="8" eb="9">
      <t>ヒン</t>
    </rPh>
    <phoneticPr fontId="19"/>
  </si>
  <si>
    <t>ハクゾウおうと物処理セット</t>
    <rPh sb="7" eb="8">
      <t>ブツ</t>
    </rPh>
    <rPh sb="8" eb="10">
      <t>ショリ</t>
    </rPh>
    <phoneticPr fontId="19"/>
  </si>
  <si>
    <t>JANコード4958286055572</t>
  </si>
  <si>
    <t>ハクゾウメディカル株式会社</t>
    <rPh sb="9" eb="11">
      <t>カブシキ</t>
    </rPh>
    <rPh sb="11" eb="13">
      <t>カイシャ</t>
    </rPh>
    <phoneticPr fontId="19"/>
  </si>
  <si>
    <t>個</t>
    <rPh sb="0" eb="1">
      <t>コ</t>
    </rPh>
    <phoneticPr fontId="19"/>
  </si>
  <si>
    <t>感染性物質輸送容器</t>
    <rPh sb="0" eb="2">
      <t>カンセン</t>
    </rPh>
    <rPh sb="2" eb="3">
      <t>セイ</t>
    </rPh>
    <rPh sb="3" eb="5">
      <t>ブッシツ</t>
    </rPh>
    <rPh sb="5" eb="7">
      <t>ユソウ</t>
    </rPh>
    <rPh sb="7" eb="9">
      <t>ヨウキ</t>
    </rPh>
    <phoneticPr fontId="19"/>
  </si>
  <si>
    <t>バイオボトル１L（ブルートップ）</t>
  </si>
  <si>
    <t>1式（6個入）</t>
    <rPh sb="1" eb="2">
      <t>シキ</t>
    </rPh>
    <rPh sb="4" eb="5">
      <t>コ</t>
    </rPh>
    <rPh sb="5" eb="6">
      <t>イ</t>
    </rPh>
    <phoneticPr fontId="19"/>
  </si>
  <si>
    <t>アズワン品番
65-3420-66</t>
    <rPh sb="4" eb="6">
      <t>ヒンバン</t>
    </rPh>
    <phoneticPr fontId="19"/>
  </si>
  <si>
    <t>式</t>
    <rPh sb="0" eb="1">
      <t>シキ</t>
    </rPh>
    <phoneticPr fontId="19"/>
  </si>
  <si>
    <t>防護マスク（N95）</t>
    <rPh sb="0" eb="2">
      <t>ボウゴ</t>
    </rPh>
    <phoneticPr fontId="19"/>
  </si>
  <si>
    <t>３M　Aura　防護マスク　</t>
    <rPh sb="8" eb="10">
      <t>ボウゴ</t>
    </rPh>
    <phoneticPr fontId="19"/>
  </si>
  <si>
    <t>N95/9211</t>
  </si>
  <si>
    <t>３M</t>
  </si>
  <si>
    <t>枚</t>
    <rPh sb="0" eb="1">
      <t>マイ</t>
    </rPh>
    <phoneticPr fontId="19"/>
  </si>
  <si>
    <t>ニトリルグローブ</t>
  </si>
  <si>
    <t>スターリングニトリルエクストラグローブ</t>
  </si>
  <si>
    <t>M</t>
  </si>
  <si>
    <t>キムテック（ハリヤード）</t>
  </si>
  <si>
    <t>箱</t>
    <rPh sb="0" eb="1">
      <t>ハコ</t>
    </rPh>
    <phoneticPr fontId="19"/>
  </si>
  <si>
    <t>L</t>
  </si>
  <si>
    <t>ポラリスエクストラニトリルグローブ</t>
  </si>
  <si>
    <t>XS</t>
  </si>
  <si>
    <t>S</t>
  </si>
  <si>
    <t>KIMTECH（Ansell）</t>
  </si>
  <si>
    <t>ポラリスニトリルエクストラ</t>
  </si>
  <si>
    <t>衛生用品</t>
  </si>
  <si>
    <t>スモークテスターセット用（発煙管）</t>
  </si>
  <si>
    <t>6本/箱</t>
  </si>
  <si>
    <t>№501</t>
  </si>
  <si>
    <t>（株）ガステック</t>
  </si>
  <si>
    <t>衛生用品</t>
    <rPh sb="0" eb="2">
      <t>エイセイ</t>
    </rPh>
    <rPh sb="2" eb="4">
      <t>ヨウヒン</t>
    </rPh>
    <phoneticPr fontId="19"/>
  </si>
  <si>
    <t>ハンドラボ 薬用泡ハンドソープ</t>
  </si>
  <si>
    <t>300ml</t>
  </si>
  <si>
    <t>サラヤ株式会社</t>
    <rPh sb="3" eb="5">
      <t>カブシキ</t>
    </rPh>
    <rPh sb="5" eb="7">
      <t>カイシャ</t>
    </rPh>
    <phoneticPr fontId="3"/>
  </si>
  <si>
    <t>本</t>
    <rPh sb="0" eb="1">
      <t>ホン</t>
    </rPh>
    <phoneticPr fontId="19"/>
  </si>
  <si>
    <t>N95マスク（排気弁付） 1箱（10枚入）　9211＋AURA</t>
  </si>
  <si>
    <t>NIOSH認定・N95規格マスク</t>
  </si>
  <si>
    <t>3-8036-01</t>
  </si>
  <si>
    <t>スリーエム</t>
  </si>
  <si>
    <t>車椅子型アイソレーター用プライバシーカプセル</t>
    <rPh sb="0" eb="3">
      <t>クルマイス</t>
    </rPh>
    <rPh sb="3" eb="4">
      <t>ガタ</t>
    </rPh>
    <rPh sb="11" eb="12">
      <t>ヨウ</t>
    </rPh>
    <phoneticPr fontId="19"/>
  </si>
  <si>
    <t>日本医化器械製作所</t>
    <rPh sb="0" eb="2">
      <t>ニホン</t>
    </rPh>
    <rPh sb="2" eb="4">
      <t>イカ</t>
    </rPh>
    <rPh sb="4" eb="6">
      <t>キカイ</t>
    </rPh>
    <rPh sb="6" eb="9">
      <t>セイサクショ</t>
    </rPh>
    <phoneticPr fontId="19"/>
  </si>
  <si>
    <t>台</t>
    <rPh sb="0" eb="1">
      <t>ダイ</t>
    </rPh>
    <phoneticPr fontId="19"/>
  </si>
  <si>
    <t>サージカルマスク</t>
  </si>
  <si>
    <t>サージカルマスク ブルー（LEVEL2）</t>
  </si>
  <si>
    <t>LEVEL2</t>
  </si>
  <si>
    <t>サラヤ</t>
  </si>
  <si>
    <t>50枚/箱</t>
    <rPh sb="2" eb="3">
      <t>マイ</t>
    </rPh>
    <rPh sb="4" eb="5">
      <t>ハコ</t>
    </rPh>
    <phoneticPr fontId="3"/>
  </si>
  <si>
    <t>アンダーウェア（上着）</t>
    <rPh sb="8" eb="10">
      <t>ウワギ</t>
    </rPh>
    <phoneticPr fontId="3"/>
  </si>
  <si>
    <t>スクラブシャツ　XL</t>
  </si>
  <si>
    <t>XL</t>
  </si>
  <si>
    <t>メンリッケ</t>
  </si>
  <si>
    <t>12枚/パック</t>
    <rPh sb="2" eb="3">
      <t>マイ</t>
    </rPh>
    <phoneticPr fontId="3"/>
  </si>
  <si>
    <t>アンダーウェア（下着）</t>
    <rPh sb="8" eb="10">
      <t>シタギ</t>
    </rPh>
    <phoneticPr fontId="3"/>
  </si>
  <si>
    <t>スクラブパンツ　XL</t>
  </si>
  <si>
    <t>スクラブシャツ　M</t>
  </si>
  <si>
    <t>スクラブパンツ　M</t>
  </si>
  <si>
    <t>デュポン™タイベック®製 シューズカバー （長）</t>
  </si>
  <si>
    <t>長</t>
    <rPh sb="0" eb="1">
      <t>ナガ</t>
    </rPh>
    <phoneticPr fontId="3"/>
  </si>
  <si>
    <t>アゼアス、デュポン</t>
  </si>
  <si>
    <t>10双</t>
    <rPh sb="2" eb="3">
      <t>ソウ</t>
    </rPh>
    <phoneticPr fontId="3"/>
  </si>
  <si>
    <t>オーバーオール</t>
  </si>
  <si>
    <t>タイベックソフトウエアⅢ型</t>
    <rPh sb="12" eb="13">
      <t>ガタ</t>
    </rPh>
    <phoneticPr fontId="19"/>
  </si>
  <si>
    <t>Ｌ</t>
  </si>
  <si>
    <t>デュポン</t>
  </si>
  <si>
    <t>着</t>
    <rPh sb="0" eb="1">
      <t>チャク</t>
    </rPh>
    <phoneticPr fontId="19"/>
  </si>
  <si>
    <t>ジップ袋</t>
    <rPh sb="3" eb="4">
      <t>フクロ</t>
    </rPh>
    <phoneticPr fontId="19"/>
  </si>
  <si>
    <t>チャック付きポリ袋0.04㎜
（マルマルジップ）</t>
    <rPh sb="4" eb="5">
      <t>ツ</t>
    </rPh>
    <rPh sb="8" eb="9">
      <t>ブクロ</t>
    </rPh>
    <phoneticPr fontId="19"/>
  </si>
  <si>
    <t>1パック/300枚入り</t>
    <rPh sb="8" eb="9">
      <t>マイ</t>
    </rPh>
    <rPh sb="9" eb="10">
      <t>イ</t>
    </rPh>
    <phoneticPr fontId="19"/>
  </si>
  <si>
    <t>B-4</t>
  </si>
  <si>
    <t>丸万</t>
    <rPh sb="0" eb="2">
      <t>マルマン</t>
    </rPh>
    <phoneticPr fontId="19"/>
  </si>
  <si>
    <t>チャック付きポリ袋0.05㎜
（マルマルジップ）</t>
    <rPh sb="4" eb="5">
      <t>ツ</t>
    </rPh>
    <rPh sb="8" eb="9">
      <t>ブクロ</t>
    </rPh>
    <phoneticPr fontId="19"/>
  </si>
  <si>
    <t>1パック/301枚入り</t>
    <rPh sb="8" eb="9">
      <t>マイ</t>
    </rPh>
    <rPh sb="9" eb="10">
      <t>イ</t>
    </rPh>
    <phoneticPr fontId="19"/>
  </si>
  <si>
    <t>A-4</t>
  </si>
  <si>
    <t>手指衛生</t>
    <rPh sb="0" eb="2">
      <t>シュシ</t>
    </rPh>
    <rPh sb="2" eb="4">
      <t>エイセイ</t>
    </rPh>
    <phoneticPr fontId="19"/>
  </si>
  <si>
    <t>ビオレu泡ハンドソープ</t>
    <rPh sb="4" eb="5">
      <t>アワ</t>
    </rPh>
    <phoneticPr fontId="19"/>
  </si>
  <si>
    <t>２５０ｍｌ</t>
  </si>
  <si>
    <t>花王</t>
    <rPh sb="0" eb="2">
      <t>カオウ</t>
    </rPh>
    <phoneticPr fontId="19"/>
  </si>
  <si>
    <t>作業用グローブ</t>
    <rPh sb="0" eb="3">
      <t>サギョウヨウ</t>
    </rPh>
    <phoneticPr fontId="19"/>
  </si>
  <si>
    <t>プロテクガード ブルーニトリルグローブ</t>
  </si>
  <si>
    <t>Ｓ　１００枚/箱</t>
    <rPh sb="5" eb="6">
      <t>マイ</t>
    </rPh>
    <rPh sb="7" eb="8">
      <t>ハコ</t>
    </rPh>
    <phoneticPr fontId="19"/>
  </si>
  <si>
    <t>日本製紙クレシア</t>
    <rPh sb="0" eb="2">
      <t>ニホン</t>
    </rPh>
    <rPh sb="2" eb="4">
      <t>セイシ</t>
    </rPh>
    <phoneticPr fontId="19"/>
  </si>
  <si>
    <t>Ｍ　１００枚/箱</t>
    <rPh sb="5" eb="6">
      <t>マイ</t>
    </rPh>
    <rPh sb="7" eb="8">
      <t>ハコ</t>
    </rPh>
    <phoneticPr fontId="19"/>
  </si>
  <si>
    <t>Ｌ　１００枚/箱</t>
    <rPh sb="5" eb="6">
      <t>マイ</t>
    </rPh>
    <rPh sb="7" eb="8">
      <t>ハコ</t>
    </rPh>
    <phoneticPr fontId="19"/>
  </si>
  <si>
    <t>感染所患者搬送用フード</t>
    <rPh sb="0" eb="2">
      <t>カンセン</t>
    </rPh>
    <rPh sb="2" eb="3">
      <t>ショ</t>
    </rPh>
    <rPh sb="3" eb="5">
      <t>カンジャ</t>
    </rPh>
    <rPh sb="5" eb="8">
      <t>ハンソウヨウ</t>
    </rPh>
    <phoneticPr fontId="12"/>
  </si>
  <si>
    <t>DIFフード（交換用フード）</t>
    <rPh sb="7" eb="10">
      <t>コウカンヨウ</t>
    </rPh>
    <phoneticPr fontId="12"/>
  </si>
  <si>
    <t>3枚入り</t>
    <rPh sb="1" eb="2">
      <t>マイ</t>
    </rPh>
    <rPh sb="2" eb="3">
      <t>イ</t>
    </rPh>
    <phoneticPr fontId="19"/>
  </si>
  <si>
    <t>DIF201</t>
  </si>
  <si>
    <t>ノルメカエイシア</t>
  </si>
  <si>
    <t>https://www.kohshin-grp.co.jp/shoes/search/rubberboots/s0049.html</t>
    <phoneticPr fontId="16"/>
  </si>
  <si>
    <t>https://www.kohshin-grp.co.jp/shoes/search/rubberboots/s0050.html</t>
  </si>
  <si>
    <t>https://www.kohshin-grp.co.jp/shoes/search/rubberboots/s0051.html</t>
  </si>
  <si>
    <t>https://www.kohshin-grp.co.jp/shoes/search/rubberboots/s0052.html</t>
  </si>
  <si>
    <t>https://www.monotaro.com/g/05994439/?srsltid=AfmBOorIxLq6-Ea-MDZkeSWVCYN9rjqL63UGeAWlQvwuKkWgHh56rmZi</t>
  </si>
  <si>
    <t>https://www.hakuzo.co.jp/product/product01/itemlist/item/82-2019-06-17-09-16-17</t>
    <phoneticPr fontId="16"/>
  </si>
  <si>
    <t>https://axel.as-1.co.jp/asone/d/65-3420-66/?utm_source=yahoo&amp;utm_medium=cpc&amp;utm_campaign=dsa&amp;yclid=YSS.1000397141.EAIaIQobChMI99KemLH7kQMVLdMWBR1SAyUWEAAYAyAAEgLrUPD_BwE&amp;sa_p=YSA&amp;sa_cc=1000397141&amp;sa_t=1767856250273&amp;sa_ra=98</t>
    <phoneticPr fontId="16"/>
  </si>
  <si>
    <t>https://www.3mcompany.jp/3M/ja_JP/p/d/b00037866/</t>
    <phoneticPr fontId="16"/>
  </si>
  <si>
    <t>https://www.bio-bik.co.jp/product/series/info/id/04-004/?filter=category&amp;code=246730000</t>
    <phoneticPr fontId="16"/>
  </si>
  <si>
    <t>https://www.bio-bik.co.jp/product/series/info/id/04-004/?filter=category&amp;code=246730001</t>
    <phoneticPr fontId="16"/>
  </si>
  <si>
    <t>https://www.bio-bik.co.jp/product/series/info/id/04-036/?filter=relation&amp;parent=04-035&amp;p_filter=category&amp;code=246730000</t>
    <phoneticPr fontId="16"/>
  </si>
  <si>
    <t>製品紹介 詳細 04-036 | 株式会社 イナ・オプティカ</t>
  </si>
  <si>
    <t>発煙管501 | 株式会社ガステック</t>
  </si>
  <si>
    <t>ハンドラボ 薬用泡ハンドソープ SARAYA(サラヤ) 本体 1個(300mL) - 【通販モノタロウ】</t>
  </si>
  <si>
    <t>3-8036-01 N95マスク（排気弁付） 1箱（10枚入） 9211＋AURA 【AXEL】 アズワン</t>
  </si>
  <si>
    <t>メディカル分野｜CIW-1500N 車椅子型アイソレータ 陰圧タイプ｜株式会社日本医化器械製作所</t>
  </si>
  <si>
    <t>https://med.saraya.com/products/ppe/50094.html</t>
    <phoneticPr fontId="16"/>
  </si>
  <si>
    <t>https://axel.as-1.co.jp/asone/g/NC8-6940-11/</t>
    <phoneticPr fontId="16"/>
  </si>
  <si>
    <t>https://axel.as-1.co.jp/asone/d/8-6941-01/</t>
    <phoneticPr fontId="16"/>
  </si>
  <si>
    <t>https://axel.as-1.co.jp/asone/d/1-9108-01/?q=%E3%82%BF%E3%82%A4%E3%83%99%E3%83%83%E3%82%AF</t>
    <phoneticPr fontId="16"/>
  </si>
  <si>
    <t>https://www.tyvek.co.jp/pap/index.php</t>
  </si>
  <si>
    <t>チャック付きポリ袋0.04mm(マルマルジップ) 丸万 チャック付ポリ袋 【通販モノタロウ】</t>
  </si>
  <si>
    <t>ビオレu泡ハンドソープ 業務用 花王 本体 弱酸性 香りマイルドシトラス 1個 - 【通販モノタロウ】</t>
  </si>
  <si>
    <t>プロテクガード ブルーニトリルグローブ 日本製紙クレシア ニトリルゴム ディスポ手袋 【通販モノタロウ】</t>
  </si>
  <si>
    <t>プロテクガード ブルーニトリルグローブ 日本製紙クレシア ニトリルゴム ディスポ手袋 【通販モノタロウ】</t>
    <phoneticPr fontId="16"/>
  </si>
  <si>
    <t>プロテクガードV ブルーニトリルグローブ 日本製紙クレシア ニトリルゴム ディスポ手袋 【通販モノタロウ】</t>
    <phoneticPr fontId="16"/>
  </si>
  <si>
    <t>https://www.normeca-asia.jp/product/transport/</t>
  </si>
  <si>
    <t>仙台検疫所
青森出張所</t>
    <rPh sb="0" eb="2">
      <t>センダイ</t>
    </rPh>
    <rPh sb="2" eb="5">
      <t>ケンエキショ</t>
    </rPh>
    <rPh sb="6" eb="8">
      <t>アオモリ</t>
    </rPh>
    <rPh sb="8" eb="11">
      <t>シュッチョウジョ</t>
    </rPh>
    <phoneticPr fontId="3"/>
  </si>
  <si>
    <t>スターリングニトリルエクストラ</t>
  </si>
  <si>
    <t>箱</t>
    <rPh sb="0" eb="1">
      <t>ハコ</t>
    </rPh>
    <phoneticPr fontId="21"/>
  </si>
  <si>
    <t>ハイター</t>
  </si>
  <si>
    <t>病院用ハイター</t>
    <rPh sb="0" eb="2">
      <t>ビョウイン</t>
    </rPh>
    <rPh sb="2" eb="3">
      <t>ヨウ</t>
    </rPh>
    <phoneticPr fontId="14"/>
  </si>
  <si>
    <t>5kg</t>
  </si>
  <si>
    <t>Kao</t>
  </si>
  <si>
    <t>本</t>
    <rPh sb="0" eb="1">
      <t>ホン</t>
    </rPh>
    <phoneticPr fontId="14"/>
  </si>
  <si>
    <t>医療廃棄物容器</t>
    <rPh sb="0" eb="2">
      <t>イリョウ</t>
    </rPh>
    <rPh sb="2" eb="5">
      <t>ハイキブツ</t>
    </rPh>
    <rPh sb="5" eb="7">
      <t>ヨウキ</t>
    </rPh>
    <phoneticPr fontId="14"/>
  </si>
  <si>
    <t>医療廃棄物容器[リスペール]</t>
  </si>
  <si>
    <t>４５Ｌ　バイオハザードマーク赤</t>
    <rPh sb="14" eb="15">
      <t>アカ</t>
    </rPh>
    <phoneticPr fontId="14"/>
  </si>
  <si>
    <t>BH-H45K</t>
  </si>
  <si>
    <t>岐阜プラスチック工業</t>
    <rPh sb="0" eb="2">
      <t>ギフ</t>
    </rPh>
    <rPh sb="8" eb="10">
      <t>コウギョウ</t>
    </rPh>
    <phoneticPr fontId="14"/>
  </si>
  <si>
    <t>個</t>
    <rPh sb="0" eb="1">
      <t>コ</t>
    </rPh>
    <phoneticPr fontId="14"/>
  </si>
  <si>
    <t>https://store.shopping.yahoo.co.jp/osakashopkira2/1159.html?sc_i=shopping-pc-web-category-storeitm-rsltlst-img</t>
    <phoneticPr fontId="5"/>
  </si>
  <si>
    <t>https://www.monotaro.com/p/2593/9402/?t.q=%E5%8C%BB%E7%99%82%E5%BB%83%E6%A3%84%E7%89%A9%E5%AE%B9%E5%99%A8</t>
    <phoneticPr fontId="5"/>
  </si>
  <si>
    <t>JAN/ISBNコード:4901301047397
商品コード:1159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</si>
</sst>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color theme="1"/>
      <name val="ＭＳ Ｐ明朝"/>
      <family val="1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9C5700"/>
      <name val="游ゴシック"/>
      <family val="2"/>
      <charset val="128"/>
      <scheme val="minor"/>
    </font>
    <font>
      <sz val="9"/>
      <color theme="1"/>
      <name val="ＭＳ Ｐ明朝"/>
      <family val="1"/>
    </font>
    <font>
      <b/>
      <sz val="11"/>
      <color rgb="FFFA7D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wrapText="1"/>
    </xf>
    <xf numFmtId="0" fontId="8" fillId="0" borderId="0" xfId="0" applyFont="1">
      <alignment vertical="center"/>
    </xf>
    <xf numFmtId="0" fontId="2" fillId="0" borderId="9" xfId="0" applyFont="1" applyBorder="1" applyAlignment="1"/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2" borderId="9" xfId="0" applyFont="1" applyFill="1" applyBorder="1" applyAlignment="1">
      <alignment wrapText="1"/>
    </xf>
    <xf numFmtId="0" fontId="2" fillId="2" borderId="0" xfId="0" applyFont="1" applyFill="1">
      <alignment vertical="center"/>
    </xf>
    <xf numFmtId="0" fontId="10" fillId="0" borderId="0" xfId="0" applyFont="1">
      <alignment vertical="center"/>
    </xf>
    <xf numFmtId="0" fontId="9" fillId="0" borderId="9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2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>
      <alignment vertical="center"/>
    </xf>
    <xf numFmtId="0" fontId="2" fillId="4" borderId="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top"/>
    </xf>
    <xf numFmtId="0" fontId="2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5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top"/>
    </xf>
    <xf numFmtId="0" fontId="2" fillId="4" borderId="8" xfId="0" applyFont="1" applyFill="1" applyBorder="1" applyAlignment="1">
      <alignment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vertical="center" wrapText="1"/>
    </xf>
    <xf numFmtId="0" fontId="14" fillId="0" borderId="11" xfId="0" applyFont="1" applyBorder="1" applyAlignment="1" applyProtection="1">
      <alignment horizontal="right"/>
      <protection locked="0"/>
    </xf>
    <xf numFmtId="0" fontId="14" fillId="0" borderId="9" xfId="0" applyFont="1" applyBorder="1" applyAlignment="1" applyProtection="1">
      <alignment horizontal="right"/>
      <protection locked="0"/>
    </xf>
    <xf numFmtId="0" fontId="18" fillId="2" borderId="1" xfId="0" applyFont="1" applyFill="1" applyBorder="1">
      <alignment vertical="center"/>
    </xf>
    <xf numFmtId="0" fontId="18" fillId="2" borderId="2" xfId="0" applyFont="1" applyFill="1" applyBorder="1">
      <alignment vertical="center"/>
    </xf>
    <xf numFmtId="0" fontId="18" fillId="0" borderId="11" xfId="0" applyFont="1" applyBorder="1">
      <alignment vertical="center"/>
    </xf>
    <xf numFmtId="0" fontId="18" fillId="0" borderId="9" xfId="0" applyFont="1" applyBorder="1">
      <alignment vertical="center"/>
    </xf>
    <xf numFmtId="41" fontId="14" fillId="3" borderId="12" xfId="0" applyNumberFormat="1" applyFont="1" applyFill="1" applyBorder="1" applyAlignment="1">
      <alignment horizontal="right" wrapText="1"/>
    </xf>
    <xf numFmtId="41" fontId="14" fillId="3" borderId="13" xfId="0" applyNumberFormat="1" applyFont="1" applyFill="1" applyBorder="1" applyAlignment="1">
      <alignment horizontal="right" wrapText="1"/>
    </xf>
    <xf numFmtId="0" fontId="14" fillId="0" borderId="11" xfId="0" applyFont="1" applyFill="1" applyBorder="1" applyAlignment="1" applyProtection="1">
      <alignment horizontal="right"/>
      <protection locked="0"/>
    </xf>
    <xf numFmtId="0" fontId="14" fillId="0" borderId="9" xfId="0" applyFont="1" applyFill="1" applyBorder="1" applyAlignment="1" applyProtection="1">
      <alignment horizontal="right"/>
      <protection locked="0"/>
    </xf>
    <xf numFmtId="0" fontId="20" fillId="0" borderId="9" xfId="0" applyFont="1" applyBorder="1" applyAlignment="1"/>
    <xf numFmtId="0" fontId="9" fillId="0" borderId="2" xfId="0" applyFont="1" applyBorder="1" applyAlignment="1">
      <alignment horizontal="left" wrapText="1"/>
    </xf>
    <xf numFmtId="0" fontId="9" fillId="0" borderId="9" xfId="0" applyFont="1" applyBorder="1" applyAlignment="1" applyProtection="1">
      <alignment horizontal="left" wrapText="1"/>
      <protection locked="0"/>
    </xf>
    <xf numFmtId="0" fontId="9" fillId="0" borderId="9" xfId="0" applyFont="1" applyBorder="1" applyAlignment="1" applyProtection="1">
      <alignment horizontal="left" wrapText="1" shrinkToFi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9" xfId="0" applyFont="1" applyFill="1" applyBorder="1" applyAlignment="1"/>
    <xf numFmtId="0" fontId="9" fillId="0" borderId="9" xfId="0" applyFont="1" applyFill="1" applyBorder="1" applyAlignment="1" applyProtection="1">
      <alignment horizontal="left" wrapText="1"/>
      <protection locked="0"/>
    </xf>
    <xf numFmtId="0" fontId="9" fillId="0" borderId="9" xfId="0" applyFont="1" applyFill="1" applyBorder="1" applyAlignment="1" applyProtection="1">
      <alignment horizontal="left" wrapText="1" shrinkToFit="1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  <xf numFmtId="41" fontId="14" fillId="0" borderId="11" xfId="0" applyNumberFormat="1" applyFont="1" applyBorder="1" applyAlignment="1" applyProtection="1">
      <alignment horizontal="center" vertical="center" wrapText="1"/>
      <protection locked="0"/>
    </xf>
    <xf numFmtId="41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vertical="top" wrapText="1"/>
    </xf>
    <xf numFmtId="0" fontId="1" fillId="0" borderId="9" xfId="1" applyBorder="1" applyAlignment="1" applyProtection="1">
      <alignment vertical="center" wrapText="1"/>
    </xf>
    <xf numFmtId="0" fontId="18" fillId="2" borderId="9" xfId="0" applyFont="1" applyFill="1" applyBorder="1">
      <alignment vertical="center"/>
    </xf>
    <xf numFmtId="0" fontId="1" fillId="0" borderId="9" xfId="1" applyBorder="1" applyAlignment="1" applyProtection="1">
      <alignment horizontal="left" vertical="center" wrapText="1"/>
    </xf>
    <xf numFmtId="0" fontId="1" fillId="0" borderId="9" xfId="1" applyFill="1" applyBorder="1" applyAlignment="1" applyProtection="1">
      <alignment vertical="center" wrapText="1"/>
    </xf>
    <xf numFmtId="0" fontId="1" fillId="0" borderId="9" xfId="1" applyBorder="1" applyAlignment="1" applyProtection="1">
      <alignment vertical="center"/>
    </xf>
    <xf numFmtId="0" fontId="17" fillId="0" borderId="9" xfId="1" applyFont="1" applyFill="1" applyBorder="1" applyAlignment="1" applyProtection="1">
      <alignment vertical="center" wrapText="1"/>
    </xf>
    <xf numFmtId="0" fontId="17" fillId="0" borderId="9" xfId="4" applyNumberFormat="1" applyFill="1" applyBorder="1" applyAlignment="1">
      <alignment horizontal="center" vertical="center" wrapText="1"/>
    </xf>
  </cellXfs>
  <cellStyles count="5">
    <cellStyle name="Hyperlink" xfId="3" xr:uid="{A5B316D4-869A-49FC-9122-524328C08ADA}"/>
    <cellStyle name="ハイパーリンク" xfId="1" builtinId="8"/>
    <cellStyle name="ハイパーリンク 2" xfId="4" xr:uid="{F30ACF4A-F259-40CF-A72E-07EDFD4A7AE9}"/>
    <cellStyle name="標準" xfId="0" builtinId="0"/>
    <cellStyle name="標準 3" xfId="2" xr:uid="{4A68FAF3-1172-4B0E-AC34-A61F43BBE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0200&#32207;&#21209;&#37096;/0300&#20250;&#35336;&#35506;/000&#26908;&#35342;&#20013;&#12501;&#12457;&#12523;&#12480;/0311&#35519;&#36948;&#31532;&#65297;&#20418;/&#35519;&#36948;&#20418;/&#9678;&#35519;&#36948;&#31532;&#65297;&#20418;&#65288;H25&#65374;&#65289;/01&#12288;&#22865;&#32004;&#26989;&#21209;/02&#12288;&#38543;&#24847;&#22865;&#32004;/R2/&#29289;&#21697;&#35519;&#36948;&#65288;&#28040;&#32791;&#21697;&#12539;&#20633;&#21697;&#65289;/&#23450;&#26399;/12&#26376;/&#38609;&#29992;&#39006;/&#9679;&#25903;&#24321;&#31185;&#30446;&#20869;&#35379;&#26360;&#65288;R2&#12288;&#35519;&#36948;&#29992;&#12288;&#12510;&#12463;&#12525;&#2637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（発議書用）"/>
      <sheetName val="内訳書（証拠書類用）"/>
      <sheetName val="科目コード一覧"/>
      <sheetName val="部課名"/>
      <sheetName val="行を増やすとき"/>
      <sheetName val="●支弁科目内訳書（R2　調達用　マクロ有り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部名一覧</v>
          </cell>
        </row>
        <row r="4">
          <cell r="B4" t="str">
            <v>総務部</v>
          </cell>
        </row>
        <row r="5">
          <cell r="B5" t="str">
            <v>企画調整室</v>
          </cell>
        </row>
        <row r="6">
          <cell r="B6" t="str">
            <v>消費・安全部</v>
          </cell>
        </row>
        <row r="7">
          <cell r="B7" t="str">
            <v>生産部</v>
          </cell>
        </row>
        <row r="8">
          <cell r="B8" t="str">
            <v>経営・事業支援部</v>
          </cell>
        </row>
        <row r="9">
          <cell r="B9" t="str">
            <v>農村振興部</v>
          </cell>
        </row>
        <row r="10">
          <cell r="B10" t="str">
            <v>統計部</v>
          </cell>
        </row>
        <row r="11">
          <cell r="B11" t="str">
            <v>県拠点（企画）</v>
          </cell>
        </row>
        <row r="12">
          <cell r="B12" t="str">
            <v>県拠点（総務）</v>
          </cell>
        </row>
        <row r="13">
          <cell r="B13" t="str">
            <v>県拠点（消安）</v>
          </cell>
        </row>
        <row r="14">
          <cell r="B14" t="str">
            <v>県拠点（生産）</v>
          </cell>
        </row>
        <row r="15">
          <cell r="B15" t="str">
            <v>県拠点（経事）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o-bik.co.jp/product/series/info/id/04-004/?filter=category&amp;code=246730001" TargetMode="External"/><Relationship Id="rId13" Type="http://schemas.openxmlformats.org/officeDocument/2006/relationships/hyperlink" Target="https://www.bio-bik.co.jp/product/series/info/id/04-036/?filter=relation&amp;parent=04-035&amp;p_filter=category&amp;code=246730000" TargetMode="External"/><Relationship Id="rId18" Type="http://schemas.openxmlformats.org/officeDocument/2006/relationships/hyperlink" Target="https://www.normeca-asia.jp/product/transport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monotaro.com/g/05994439/?srsltid=AfmBOorIxLq6-Ea-MDZkeSWVCYN9rjqL63UGeAWlQvwuKkWgHh56rmZi" TargetMode="External"/><Relationship Id="rId21" Type="http://schemas.openxmlformats.org/officeDocument/2006/relationships/hyperlink" Target="https://axel.as-1.co.jp/asone/g/NC8-6940-11/" TargetMode="External"/><Relationship Id="rId7" Type="http://schemas.openxmlformats.org/officeDocument/2006/relationships/hyperlink" Target="https://www.bio-bik.co.jp/product/series/info/id/04-004/?filter=category&amp;code=246730000" TargetMode="External"/><Relationship Id="rId12" Type="http://schemas.openxmlformats.org/officeDocument/2006/relationships/hyperlink" Target="https://www.bio-bik.co.jp/product/series/info/id/04-036/?filter=relation&amp;parent=04-035&amp;p_filter=category&amp;code=246730000" TargetMode="External"/><Relationship Id="rId17" Type="http://schemas.openxmlformats.org/officeDocument/2006/relationships/hyperlink" Target="https://www.monotaro.com/p/2863/2968/" TargetMode="External"/><Relationship Id="rId25" Type="http://schemas.openxmlformats.org/officeDocument/2006/relationships/hyperlink" Target="https://www.monotaro.com/p/2593/9402/?t.q=%E5%8C%BB%E7%99%82%E5%BB%83%E6%A3%84%E7%89%A9%E5%AE%B9%E5%99%A8" TargetMode="External"/><Relationship Id="rId2" Type="http://schemas.openxmlformats.org/officeDocument/2006/relationships/hyperlink" Target="https://www.kohshin-grp.co.jp/shoes/search/rubberboots/s0049.html" TargetMode="External"/><Relationship Id="rId16" Type="http://schemas.openxmlformats.org/officeDocument/2006/relationships/hyperlink" Target="https://www.nihonika.co.jp/product/552.html" TargetMode="External"/><Relationship Id="rId20" Type="http://schemas.openxmlformats.org/officeDocument/2006/relationships/hyperlink" Target="https://axel.as-1.co.jp/asone/d/8-6941-01/" TargetMode="External"/><Relationship Id="rId1" Type="http://schemas.openxmlformats.org/officeDocument/2006/relationships/hyperlink" Target="https://www.kohshin-grp.co.jp/shoes/search/rubberboots/s0049.html" TargetMode="External"/><Relationship Id="rId6" Type="http://schemas.openxmlformats.org/officeDocument/2006/relationships/hyperlink" Target="https://www.3mcompany.jp/3M/ja_JP/p/d/b00037866/" TargetMode="External"/><Relationship Id="rId11" Type="http://schemas.openxmlformats.org/officeDocument/2006/relationships/hyperlink" Target="https://med.saraya.com/products/ppe/50094.html" TargetMode="External"/><Relationship Id="rId24" Type="http://schemas.openxmlformats.org/officeDocument/2006/relationships/hyperlink" Target="https://store.shopping.yahoo.co.jp/osakashopkira2/1159.html?sc_i=shopping-pc-web-category-storeitm-rsltlst-img" TargetMode="External"/><Relationship Id="rId5" Type="http://schemas.openxmlformats.org/officeDocument/2006/relationships/hyperlink" Target="https://axel.as-1.co.jp/asone/d/65-3420-66/?utm_source=yahoo&amp;utm_medium=cpc&amp;utm_campaign=dsa&amp;yclid=YSS.1000397141.EAIaIQobChMI99KemLH7kQMVLdMWBR1SAyUWEAAYAyAAEgLrUPD_BwE&amp;sa_p=YSA&amp;sa_cc=1000397141&amp;sa_t=1767856250273&amp;sa_ra=98" TargetMode="External"/><Relationship Id="rId15" Type="http://schemas.openxmlformats.org/officeDocument/2006/relationships/hyperlink" Target="https://axel.as-1.co.jp/asone/d/3-8036-01/?q=N95%E3%83%9E%E3%82%B9%E3%82%AF" TargetMode="External"/><Relationship Id="rId23" Type="http://schemas.openxmlformats.org/officeDocument/2006/relationships/hyperlink" Target="https://axel.as-1.co.jp/asone/d/1-9108-01/?q=%E3%82%BF%E3%82%A4%E3%83%99%E3%83%83%E3%82%AF" TargetMode="External"/><Relationship Id="rId10" Type="http://schemas.openxmlformats.org/officeDocument/2006/relationships/hyperlink" Target="https://www.bio-bik.co.jp/product/series/info/id/04-036/?filter=relation&amp;parent=04-035&amp;p_filter=category&amp;code=246730000" TargetMode="External"/><Relationship Id="rId19" Type="http://schemas.openxmlformats.org/officeDocument/2006/relationships/hyperlink" Target="https://axel.as-1.co.jp/asone/g/NC8-6940-11/" TargetMode="External"/><Relationship Id="rId4" Type="http://schemas.openxmlformats.org/officeDocument/2006/relationships/hyperlink" Target="https://www.hakuzo.co.jp/product/product01/itemlist/item/82-2019-06-17-09-16-17" TargetMode="External"/><Relationship Id="rId9" Type="http://schemas.openxmlformats.org/officeDocument/2006/relationships/hyperlink" Target="https://www.bio-bik.co.jp/product/series/info/id/04-036/?filter=relation&amp;parent=04-035&amp;p_filter=category&amp;code=246730000" TargetMode="External"/><Relationship Id="rId14" Type="http://schemas.openxmlformats.org/officeDocument/2006/relationships/hyperlink" Target="https://www.gastec.co.jp/product/detail/id=2123" TargetMode="External"/><Relationship Id="rId22" Type="http://schemas.openxmlformats.org/officeDocument/2006/relationships/hyperlink" Target="https://axel.as-1.co.jp/asone/d/8-6941-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C633-9458-48DE-951E-6A0DF608A8AD}">
  <sheetPr>
    <tabColor rgb="FFFF0000"/>
    <pageSetUpPr fitToPage="1"/>
  </sheetPr>
  <dimension ref="A1:AS41"/>
  <sheetViews>
    <sheetView tabSelected="1" view="pageBreakPreview" zoomScaleNormal="93" zoomScaleSheetLayoutView="100" workbookViewId="0">
      <pane xSplit="8" ySplit="5" topLeftCell="I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9" defaultRowHeight="12" x14ac:dyDescent="0.4"/>
  <cols>
    <col min="1" max="1" width="4.875" style="1" customWidth="1"/>
    <col min="2" max="2" width="18.25" style="1" customWidth="1"/>
    <col min="3" max="3" width="18.25" style="11" customWidth="1"/>
    <col min="4" max="6" width="24.75" style="9" customWidth="1"/>
    <col min="7" max="7" width="7.625" style="1" customWidth="1"/>
    <col min="8" max="8" width="8.125" style="9" customWidth="1"/>
    <col min="9" max="14" width="11.125" style="1" customWidth="1"/>
    <col min="15" max="15" width="19.375" style="5" customWidth="1"/>
    <col min="16" max="16" width="9.375" style="1" customWidth="1"/>
    <col min="17" max="43" width="9" style="1"/>
    <col min="44" max="45" width="0" style="1" hidden="1" customWidth="1"/>
    <col min="46" max="16384" width="9" style="1"/>
  </cols>
  <sheetData>
    <row r="1" spans="1:45" ht="11.25" customHeight="1" x14ac:dyDescent="0.15">
      <c r="B1" s="2" t="s">
        <v>0</v>
      </c>
      <c r="C1" s="2"/>
      <c r="D1" s="3"/>
      <c r="E1" s="3"/>
      <c r="F1" s="3"/>
      <c r="G1" s="4"/>
      <c r="H1" s="3"/>
      <c r="I1" s="4"/>
      <c r="J1" s="4"/>
      <c r="K1" s="4"/>
      <c r="L1" s="4"/>
      <c r="M1" s="4"/>
      <c r="N1" s="4"/>
      <c r="P1" s="6"/>
    </row>
    <row r="2" spans="1:45" ht="13.5" customHeight="1" x14ac:dyDescent="0.4">
      <c r="A2" s="21" t="s">
        <v>1</v>
      </c>
      <c r="B2" s="21" t="s">
        <v>25</v>
      </c>
      <c r="C2" s="22" t="s">
        <v>26</v>
      </c>
      <c r="D2" s="23" t="s">
        <v>27</v>
      </c>
      <c r="E2" s="23" t="s">
        <v>28</v>
      </c>
      <c r="F2" s="23" t="s">
        <v>29</v>
      </c>
      <c r="G2" s="22" t="s">
        <v>30</v>
      </c>
      <c r="H2" s="60" t="s">
        <v>31</v>
      </c>
      <c r="I2" s="61" t="s">
        <v>32</v>
      </c>
      <c r="J2" s="61"/>
      <c r="K2" s="61"/>
      <c r="L2" s="61"/>
      <c r="M2" s="61"/>
      <c r="N2" s="61"/>
      <c r="O2" s="62" t="s">
        <v>33</v>
      </c>
      <c r="P2" s="60" t="s">
        <v>34</v>
      </c>
    </row>
    <row r="3" spans="1:45" ht="48" customHeight="1" x14ac:dyDescent="0.15">
      <c r="A3" s="24"/>
      <c r="B3" s="24"/>
      <c r="C3" s="25"/>
      <c r="D3" s="26"/>
      <c r="E3" s="26"/>
      <c r="F3" s="26"/>
      <c r="G3" s="27"/>
      <c r="H3" s="60"/>
      <c r="I3" s="28" t="s">
        <v>4</v>
      </c>
      <c r="J3" s="22" t="s">
        <v>19</v>
      </c>
      <c r="K3" s="22" t="s">
        <v>169</v>
      </c>
      <c r="L3" s="22" t="s">
        <v>16</v>
      </c>
      <c r="M3" s="22" t="s">
        <v>17</v>
      </c>
      <c r="N3" s="22" t="s">
        <v>18</v>
      </c>
      <c r="O3" s="62"/>
      <c r="P3" s="60"/>
    </row>
    <row r="4" spans="1:45" ht="23.45" customHeight="1" x14ac:dyDescent="0.4">
      <c r="A4" s="24"/>
      <c r="B4" s="24"/>
      <c r="C4" s="25"/>
      <c r="D4" s="26"/>
      <c r="E4" s="26"/>
      <c r="F4" s="26"/>
      <c r="G4" s="25"/>
      <c r="H4" s="29"/>
      <c r="I4" s="30" t="s">
        <v>5</v>
      </c>
      <c r="J4" s="30" t="s">
        <v>6</v>
      </c>
      <c r="K4" s="30" t="s">
        <v>7</v>
      </c>
      <c r="L4" s="30" t="s">
        <v>9</v>
      </c>
      <c r="M4" s="30" t="s">
        <v>11</v>
      </c>
      <c r="N4" s="30" t="s">
        <v>13</v>
      </c>
      <c r="O4" s="31"/>
      <c r="P4" s="32"/>
    </row>
    <row r="5" spans="1:45" s="7" customFormat="1" ht="72" customHeight="1" thickBot="1" x14ac:dyDescent="0.45">
      <c r="A5" s="33"/>
      <c r="B5" s="33"/>
      <c r="C5" s="34"/>
      <c r="D5" s="20"/>
      <c r="E5" s="20"/>
      <c r="F5" s="20"/>
      <c r="G5" s="25"/>
      <c r="H5" s="29"/>
      <c r="I5" s="35" t="s">
        <v>15</v>
      </c>
      <c r="J5" s="31" t="s">
        <v>20</v>
      </c>
      <c r="K5" s="31" t="s">
        <v>8</v>
      </c>
      <c r="L5" s="31" t="s">
        <v>10</v>
      </c>
      <c r="M5" s="31" t="s">
        <v>12</v>
      </c>
      <c r="N5" s="31" t="s">
        <v>14</v>
      </c>
      <c r="O5" s="65"/>
      <c r="P5" s="36"/>
    </row>
    <row r="6" spans="1:45" s="9" customFormat="1" ht="34.5" customHeight="1" x14ac:dyDescent="0.15">
      <c r="A6" s="19">
        <v>1</v>
      </c>
      <c r="B6" s="47" t="s">
        <v>37</v>
      </c>
      <c r="C6" s="16" t="s">
        <v>38</v>
      </c>
      <c r="D6" s="17" t="s">
        <v>39</v>
      </c>
      <c r="E6" s="16"/>
      <c r="F6" s="16" t="s">
        <v>40</v>
      </c>
      <c r="G6" s="18" t="s">
        <v>41</v>
      </c>
      <c r="H6" s="43">
        <f t="shared" ref="H6:H30" si="0">SUM(I6:N6)</f>
        <v>1</v>
      </c>
      <c r="I6" s="37">
        <v>1</v>
      </c>
      <c r="J6" s="38"/>
      <c r="K6" s="38"/>
      <c r="L6" s="38"/>
      <c r="M6" s="38"/>
      <c r="N6" s="38"/>
      <c r="O6" s="66" t="s">
        <v>142</v>
      </c>
      <c r="P6" s="63" t="s">
        <v>36</v>
      </c>
      <c r="Q6" s="12"/>
    </row>
    <row r="7" spans="1:45" s="9" customFormat="1" ht="34.5" customHeight="1" x14ac:dyDescent="0.15">
      <c r="A7" s="19">
        <v>2</v>
      </c>
      <c r="B7" s="10" t="s">
        <v>42</v>
      </c>
      <c r="C7" s="16" t="s">
        <v>38</v>
      </c>
      <c r="D7" s="48" t="s">
        <v>43</v>
      </c>
      <c r="E7" s="16"/>
      <c r="F7" s="16" t="s">
        <v>40</v>
      </c>
      <c r="G7" s="18" t="s">
        <v>44</v>
      </c>
      <c r="H7" s="44">
        <f t="shared" si="0"/>
        <v>2</v>
      </c>
      <c r="I7" s="37">
        <v>2</v>
      </c>
      <c r="J7" s="38"/>
      <c r="K7" s="38"/>
      <c r="L7" s="38"/>
      <c r="M7" s="38"/>
      <c r="N7" s="38"/>
      <c r="O7" s="66" t="s">
        <v>143</v>
      </c>
      <c r="P7" s="63" t="s">
        <v>36</v>
      </c>
    </row>
    <row r="8" spans="1:45" s="9" customFormat="1" ht="34.5" customHeight="1" x14ac:dyDescent="0.15">
      <c r="A8" s="19">
        <v>3</v>
      </c>
      <c r="B8" s="10" t="s">
        <v>42</v>
      </c>
      <c r="C8" s="49" t="s">
        <v>38</v>
      </c>
      <c r="D8" s="50" t="s">
        <v>45</v>
      </c>
      <c r="E8" s="50"/>
      <c r="F8" s="50" t="s">
        <v>40</v>
      </c>
      <c r="G8" s="18" t="s">
        <v>44</v>
      </c>
      <c r="H8" s="44">
        <f t="shared" si="0"/>
        <v>1</v>
      </c>
      <c r="I8" s="37">
        <v>1</v>
      </c>
      <c r="J8" s="38"/>
      <c r="K8" s="38"/>
      <c r="L8" s="38"/>
      <c r="M8" s="38"/>
      <c r="N8" s="38"/>
      <c r="O8" s="66" t="s">
        <v>144</v>
      </c>
      <c r="P8" s="63" t="s">
        <v>36</v>
      </c>
    </row>
    <row r="9" spans="1:45" s="9" customFormat="1" ht="34.5" customHeight="1" x14ac:dyDescent="0.15">
      <c r="A9" s="19">
        <v>4</v>
      </c>
      <c r="B9" s="10" t="s">
        <v>42</v>
      </c>
      <c r="C9" s="49" t="s">
        <v>38</v>
      </c>
      <c r="D9" s="49" t="s">
        <v>46</v>
      </c>
      <c r="E9" s="49"/>
      <c r="F9" s="49" t="s">
        <v>40</v>
      </c>
      <c r="G9" s="18" t="s">
        <v>44</v>
      </c>
      <c r="H9" s="44">
        <f t="shared" si="0"/>
        <v>2</v>
      </c>
      <c r="I9" s="37">
        <v>2</v>
      </c>
      <c r="J9" s="38"/>
      <c r="K9" s="38"/>
      <c r="L9" s="38"/>
      <c r="M9" s="38"/>
      <c r="N9" s="38"/>
      <c r="O9" s="66" t="s">
        <v>145</v>
      </c>
      <c r="P9" s="63" t="s">
        <v>36</v>
      </c>
    </row>
    <row r="10" spans="1:45" s="9" customFormat="1" ht="34.5" customHeight="1" x14ac:dyDescent="0.15">
      <c r="A10" s="19">
        <v>5</v>
      </c>
      <c r="B10" s="10" t="s">
        <v>47</v>
      </c>
      <c r="C10" s="49" t="s">
        <v>48</v>
      </c>
      <c r="D10" s="51" t="s">
        <v>49</v>
      </c>
      <c r="E10" s="52" t="s">
        <v>50</v>
      </c>
      <c r="F10" s="52" t="s">
        <v>51</v>
      </c>
      <c r="G10" s="18" t="s">
        <v>52</v>
      </c>
      <c r="H10" s="44">
        <f t="shared" si="0"/>
        <v>2</v>
      </c>
      <c r="I10" s="37">
        <v>2</v>
      </c>
      <c r="J10" s="38"/>
      <c r="K10" s="38"/>
      <c r="L10" s="38"/>
      <c r="M10" s="38"/>
      <c r="N10" s="38"/>
      <c r="O10" s="66" t="s">
        <v>146</v>
      </c>
      <c r="P10" s="63" t="s">
        <v>36</v>
      </c>
    </row>
    <row r="11" spans="1:45" s="9" customFormat="1" ht="34.5" customHeight="1" x14ac:dyDescent="0.15">
      <c r="A11" s="19">
        <v>6</v>
      </c>
      <c r="B11" s="53" t="s">
        <v>53</v>
      </c>
      <c r="C11" s="54" t="s">
        <v>54</v>
      </c>
      <c r="D11" s="55" t="s">
        <v>55</v>
      </c>
      <c r="E11" s="55">
        <v>2610343</v>
      </c>
      <c r="F11" s="55" t="s">
        <v>56</v>
      </c>
      <c r="G11" s="56" t="s">
        <v>57</v>
      </c>
      <c r="H11" s="44">
        <f t="shared" si="0"/>
        <v>4</v>
      </c>
      <c r="I11" s="45">
        <v>4</v>
      </c>
      <c r="J11" s="46"/>
      <c r="K11" s="46"/>
      <c r="L11" s="46"/>
      <c r="M11" s="46"/>
      <c r="N11" s="46"/>
      <c r="O11" s="66" t="s">
        <v>147</v>
      </c>
      <c r="P11" s="64" t="s">
        <v>36</v>
      </c>
    </row>
    <row r="12" spans="1:45" s="14" customFormat="1" ht="34.5" customHeight="1" x14ac:dyDescent="0.15">
      <c r="A12" s="19">
        <v>7</v>
      </c>
      <c r="B12" s="10" t="s">
        <v>58</v>
      </c>
      <c r="C12" s="13" t="s">
        <v>59</v>
      </c>
      <c r="D12" s="57" t="s">
        <v>60</v>
      </c>
      <c r="E12" s="57" t="s">
        <v>61</v>
      </c>
      <c r="F12" s="57"/>
      <c r="G12" s="58" t="s">
        <v>62</v>
      </c>
      <c r="H12" s="44">
        <f t="shared" si="0"/>
        <v>1</v>
      </c>
      <c r="I12" s="39">
        <v>1</v>
      </c>
      <c r="J12" s="40"/>
      <c r="K12" s="40"/>
      <c r="L12" s="40"/>
      <c r="M12" s="40"/>
      <c r="N12" s="67"/>
      <c r="O12" s="68" t="s">
        <v>148</v>
      </c>
      <c r="P12" s="63" t="s">
        <v>36</v>
      </c>
    </row>
    <row r="13" spans="1:45" s="9" customFormat="1" ht="34.5" customHeight="1" x14ac:dyDescent="0.15">
      <c r="A13" s="19">
        <v>8</v>
      </c>
      <c r="B13" s="10" t="s">
        <v>63</v>
      </c>
      <c r="C13" s="49" t="s">
        <v>64</v>
      </c>
      <c r="D13" s="49" t="s">
        <v>65</v>
      </c>
      <c r="E13" s="49"/>
      <c r="F13" s="49" t="s">
        <v>66</v>
      </c>
      <c r="G13" s="18" t="s">
        <v>67</v>
      </c>
      <c r="H13" s="44">
        <f t="shared" si="0"/>
        <v>40</v>
      </c>
      <c r="I13" s="37">
        <v>40</v>
      </c>
      <c r="J13" s="38"/>
      <c r="K13" s="38"/>
      <c r="L13" s="38"/>
      <c r="M13" s="38"/>
      <c r="N13" s="38"/>
      <c r="O13" s="69" t="s">
        <v>149</v>
      </c>
      <c r="P13" s="63" t="s">
        <v>36</v>
      </c>
      <c r="AS13" s="9" t="s">
        <v>3</v>
      </c>
    </row>
    <row r="14" spans="1:45" s="9" customFormat="1" ht="34.5" customHeight="1" x14ac:dyDescent="0.15">
      <c r="A14" s="19">
        <v>9</v>
      </c>
      <c r="B14" s="53" t="s">
        <v>68</v>
      </c>
      <c r="C14" s="54" t="s">
        <v>170</v>
      </c>
      <c r="D14" s="54" t="s">
        <v>76</v>
      </c>
      <c r="E14" s="54">
        <v>53138</v>
      </c>
      <c r="F14" s="54" t="s">
        <v>71</v>
      </c>
      <c r="G14" s="18" t="s">
        <v>171</v>
      </c>
      <c r="H14" s="44">
        <f t="shared" si="0"/>
        <v>2</v>
      </c>
      <c r="I14" s="37"/>
      <c r="J14" s="38"/>
      <c r="K14" s="38"/>
      <c r="L14" s="38">
        <v>2</v>
      </c>
      <c r="M14" s="38"/>
      <c r="N14" s="38"/>
      <c r="O14" s="69"/>
      <c r="P14" s="63"/>
    </row>
    <row r="15" spans="1:45" s="9" customFormat="1" ht="34.5" customHeight="1" x14ac:dyDescent="0.15">
      <c r="A15" s="19">
        <v>10</v>
      </c>
      <c r="B15" s="10" t="s">
        <v>68</v>
      </c>
      <c r="C15" s="52" t="s">
        <v>69</v>
      </c>
      <c r="D15" s="52" t="s">
        <v>70</v>
      </c>
      <c r="E15" s="52">
        <v>53139</v>
      </c>
      <c r="F15" s="52" t="s">
        <v>71</v>
      </c>
      <c r="G15" s="18" t="s">
        <v>72</v>
      </c>
      <c r="H15" s="44">
        <f t="shared" si="0"/>
        <v>11</v>
      </c>
      <c r="I15" s="37">
        <v>3</v>
      </c>
      <c r="J15" s="38"/>
      <c r="K15" s="38">
        <v>6</v>
      </c>
      <c r="L15" s="38">
        <v>2</v>
      </c>
      <c r="M15" s="38"/>
      <c r="N15" s="38"/>
      <c r="O15" s="69" t="s">
        <v>150</v>
      </c>
      <c r="P15" s="63" t="s">
        <v>36</v>
      </c>
      <c r="AS15" s="15" t="s">
        <v>2</v>
      </c>
    </row>
    <row r="16" spans="1:45" s="9" customFormat="1" ht="34.5" customHeight="1" x14ac:dyDescent="0.15">
      <c r="A16" s="19">
        <v>11</v>
      </c>
      <c r="B16" s="10" t="s">
        <v>68</v>
      </c>
      <c r="C16" s="49" t="s">
        <v>69</v>
      </c>
      <c r="D16" s="50" t="s">
        <v>73</v>
      </c>
      <c r="E16" s="50">
        <v>53140</v>
      </c>
      <c r="F16" s="50" t="s">
        <v>71</v>
      </c>
      <c r="G16" s="18" t="s">
        <v>72</v>
      </c>
      <c r="H16" s="44">
        <f t="shared" si="0"/>
        <v>5</v>
      </c>
      <c r="I16" s="37">
        <v>3</v>
      </c>
      <c r="J16" s="38">
        <v>1</v>
      </c>
      <c r="K16" s="38"/>
      <c r="L16" s="38">
        <v>1</v>
      </c>
      <c r="M16" s="38"/>
      <c r="N16" s="38"/>
      <c r="O16" s="69" t="s">
        <v>151</v>
      </c>
      <c r="P16" s="63" t="s">
        <v>36</v>
      </c>
    </row>
    <row r="17" spans="1:16" s="9" customFormat="1" ht="34.5" customHeight="1" x14ac:dyDescent="0.15">
      <c r="A17" s="19">
        <v>12</v>
      </c>
      <c r="B17" s="10" t="s">
        <v>68</v>
      </c>
      <c r="C17" s="49" t="s">
        <v>74</v>
      </c>
      <c r="D17" s="50" t="s">
        <v>75</v>
      </c>
      <c r="E17" s="50">
        <v>62100</v>
      </c>
      <c r="F17" s="50" t="s">
        <v>71</v>
      </c>
      <c r="G17" s="18" t="s">
        <v>72</v>
      </c>
      <c r="H17" s="44">
        <f t="shared" si="0"/>
        <v>4</v>
      </c>
      <c r="I17" s="37">
        <v>4</v>
      </c>
      <c r="J17" s="38"/>
      <c r="K17" s="38"/>
      <c r="L17" s="38"/>
      <c r="M17" s="38"/>
      <c r="N17" s="38"/>
      <c r="O17" s="69" t="s">
        <v>152</v>
      </c>
      <c r="P17" s="63" t="s">
        <v>36</v>
      </c>
    </row>
    <row r="18" spans="1:16" ht="34.5" customHeight="1" x14ac:dyDescent="0.15">
      <c r="A18" s="19">
        <v>13</v>
      </c>
      <c r="B18" s="10" t="s">
        <v>68</v>
      </c>
      <c r="C18" s="49" t="s">
        <v>74</v>
      </c>
      <c r="D18" s="50" t="s">
        <v>76</v>
      </c>
      <c r="E18" s="50">
        <v>62101</v>
      </c>
      <c r="F18" s="50" t="s">
        <v>71</v>
      </c>
      <c r="G18" s="18" t="s">
        <v>72</v>
      </c>
      <c r="H18" s="44">
        <f t="shared" si="0"/>
        <v>10</v>
      </c>
      <c r="I18" s="37">
        <v>4</v>
      </c>
      <c r="J18" s="38">
        <v>5</v>
      </c>
      <c r="K18" s="38"/>
      <c r="L18" s="38">
        <v>1</v>
      </c>
      <c r="M18" s="38"/>
      <c r="N18" s="38"/>
      <c r="O18" s="66" t="s">
        <v>152</v>
      </c>
      <c r="P18" s="63" t="s">
        <v>36</v>
      </c>
    </row>
    <row r="19" spans="1:16" ht="34.5" customHeight="1" x14ac:dyDescent="0.15">
      <c r="A19" s="19">
        <v>14</v>
      </c>
      <c r="B19" s="10" t="s">
        <v>68</v>
      </c>
      <c r="C19" s="52" t="s">
        <v>78</v>
      </c>
      <c r="D19" s="52" t="s">
        <v>70</v>
      </c>
      <c r="E19" s="52">
        <v>62102</v>
      </c>
      <c r="F19" s="52" t="s">
        <v>77</v>
      </c>
      <c r="G19" s="18" t="s">
        <v>72</v>
      </c>
      <c r="H19" s="44">
        <f t="shared" si="0"/>
        <v>12</v>
      </c>
      <c r="I19" s="37"/>
      <c r="J19" s="38">
        <v>5</v>
      </c>
      <c r="K19" s="38">
        <v>6</v>
      </c>
      <c r="L19" s="38">
        <v>1</v>
      </c>
      <c r="M19" s="38"/>
      <c r="N19" s="38"/>
      <c r="O19" s="66" t="s">
        <v>153</v>
      </c>
      <c r="P19" s="63" t="s">
        <v>36</v>
      </c>
    </row>
    <row r="20" spans="1:16" ht="34.5" customHeight="1" x14ac:dyDescent="0.15">
      <c r="A20" s="19">
        <v>15</v>
      </c>
      <c r="B20" s="10" t="s">
        <v>68</v>
      </c>
      <c r="C20" s="52" t="s">
        <v>78</v>
      </c>
      <c r="D20" s="52" t="s">
        <v>73</v>
      </c>
      <c r="E20" s="52">
        <v>62103</v>
      </c>
      <c r="F20" s="52" t="s">
        <v>77</v>
      </c>
      <c r="G20" s="18" t="s">
        <v>72</v>
      </c>
      <c r="H20" s="44">
        <f t="shared" si="0"/>
        <v>6</v>
      </c>
      <c r="I20" s="37"/>
      <c r="J20" s="38">
        <v>2</v>
      </c>
      <c r="K20" s="38">
        <v>3</v>
      </c>
      <c r="L20" s="38">
        <v>1</v>
      </c>
      <c r="M20" s="38"/>
      <c r="N20" s="38"/>
      <c r="O20" s="66" t="s">
        <v>153</v>
      </c>
      <c r="P20" s="63" t="s">
        <v>36</v>
      </c>
    </row>
    <row r="21" spans="1:16" ht="34.5" customHeight="1" x14ac:dyDescent="0.15">
      <c r="A21" s="19">
        <v>16</v>
      </c>
      <c r="B21" s="10" t="s">
        <v>79</v>
      </c>
      <c r="C21" s="52" t="s">
        <v>80</v>
      </c>
      <c r="D21" s="52" t="s">
        <v>81</v>
      </c>
      <c r="E21" s="52" t="s">
        <v>82</v>
      </c>
      <c r="F21" s="52" t="s">
        <v>83</v>
      </c>
      <c r="G21" s="18" t="s">
        <v>72</v>
      </c>
      <c r="H21" s="44">
        <f t="shared" si="0"/>
        <v>2</v>
      </c>
      <c r="I21" s="37"/>
      <c r="J21" s="38">
        <v>1</v>
      </c>
      <c r="K21" s="38"/>
      <c r="L21" s="38">
        <v>1</v>
      </c>
      <c r="M21" s="38"/>
      <c r="N21" s="38"/>
      <c r="O21" s="70" t="s">
        <v>154</v>
      </c>
      <c r="P21" s="63" t="s">
        <v>36</v>
      </c>
    </row>
    <row r="22" spans="1:16" ht="34.5" customHeight="1" x14ac:dyDescent="0.15">
      <c r="A22" s="19">
        <v>17</v>
      </c>
      <c r="B22" s="10" t="s">
        <v>84</v>
      </c>
      <c r="C22" s="52" t="s">
        <v>85</v>
      </c>
      <c r="D22" s="52" t="s">
        <v>86</v>
      </c>
      <c r="E22" s="52"/>
      <c r="F22" s="52" t="s">
        <v>87</v>
      </c>
      <c r="G22" s="18" t="s">
        <v>88</v>
      </c>
      <c r="H22" s="44">
        <f t="shared" si="0"/>
        <v>2</v>
      </c>
      <c r="I22" s="37"/>
      <c r="J22" s="38">
        <v>2</v>
      </c>
      <c r="K22" s="38"/>
      <c r="L22" s="38"/>
      <c r="M22" s="38"/>
      <c r="N22" s="38"/>
      <c r="O22" s="66" t="s">
        <v>155</v>
      </c>
      <c r="P22" s="63" t="s">
        <v>36</v>
      </c>
    </row>
    <row r="23" spans="1:16" ht="34.5" customHeight="1" x14ac:dyDescent="0.15">
      <c r="A23" s="19">
        <v>18</v>
      </c>
      <c r="B23" s="10" t="s">
        <v>84</v>
      </c>
      <c r="C23" s="52" t="s">
        <v>89</v>
      </c>
      <c r="D23" s="52" t="s">
        <v>90</v>
      </c>
      <c r="E23" s="52" t="s">
        <v>91</v>
      </c>
      <c r="F23" s="52" t="s">
        <v>92</v>
      </c>
      <c r="G23" s="18" t="s">
        <v>72</v>
      </c>
      <c r="H23" s="44">
        <f t="shared" si="0"/>
        <v>2</v>
      </c>
      <c r="I23" s="37"/>
      <c r="J23" s="38">
        <v>2</v>
      </c>
      <c r="K23" s="38"/>
      <c r="L23" s="38"/>
      <c r="M23" s="38"/>
      <c r="N23" s="38"/>
      <c r="O23" s="66" t="s">
        <v>156</v>
      </c>
      <c r="P23" s="63" t="s">
        <v>36</v>
      </c>
    </row>
    <row r="24" spans="1:16" ht="34.5" customHeight="1" x14ac:dyDescent="0.15">
      <c r="A24" s="19">
        <v>19</v>
      </c>
      <c r="B24" s="10" t="s">
        <v>84</v>
      </c>
      <c r="C24" s="52" t="s">
        <v>93</v>
      </c>
      <c r="D24" s="52"/>
      <c r="E24" s="52"/>
      <c r="F24" s="52" t="s">
        <v>94</v>
      </c>
      <c r="G24" s="18" t="s">
        <v>95</v>
      </c>
      <c r="H24" s="44">
        <f t="shared" si="0"/>
        <v>1</v>
      </c>
      <c r="I24" s="37"/>
      <c r="J24" s="38">
        <v>1</v>
      </c>
      <c r="K24" s="38"/>
      <c r="L24" s="38"/>
      <c r="M24" s="38"/>
      <c r="N24" s="38"/>
      <c r="O24" s="66" t="s">
        <v>157</v>
      </c>
      <c r="P24" s="63" t="s">
        <v>36</v>
      </c>
    </row>
    <row r="25" spans="1:16" ht="34.5" customHeight="1" x14ac:dyDescent="0.15">
      <c r="A25" s="19">
        <v>20</v>
      </c>
      <c r="B25" s="10" t="s">
        <v>96</v>
      </c>
      <c r="C25" s="52" t="s">
        <v>97</v>
      </c>
      <c r="D25" s="52" t="s">
        <v>98</v>
      </c>
      <c r="E25" s="52">
        <v>50089</v>
      </c>
      <c r="F25" s="52" t="s">
        <v>99</v>
      </c>
      <c r="G25" s="18" t="s">
        <v>100</v>
      </c>
      <c r="H25" s="44">
        <f t="shared" si="0"/>
        <v>5</v>
      </c>
      <c r="I25" s="37"/>
      <c r="J25" s="38"/>
      <c r="K25" s="38"/>
      <c r="L25" s="38">
        <v>5</v>
      </c>
      <c r="M25" s="38"/>
      <c r="N25" s="38"/>
      <c r="O25" s="66" t="s">
        <v>158</v>
      </c>
      <c r="P25" s="63" t="s">
        <v>35</v>
      </c>
    </row>
    <row r="26" spans="1:16" ht="34.5" customHeight="1" x14ac:dyDescent="0.15">
      <c r="A26" s="19">
        <v>21</v>
      </c>
      <c r="B26" s="10" t="s">
        <v>101</v>
      </c>
      <c r="C26" s="52" t="s">
        <v>102</v>
      </c>
      <c r="D26" s="52" t="s">
        <v>103</v>
      </c>
      <c r="E26" s="52">
        <v>18640</v>
      </c>
      <c r="F26" s="52" t="s">
        <v>104</v>
      </c>
      <c r="G26" s="18" t="s">
        <v>105</v>
      </c>
      <c r="H26" s="44">
        <f t="shared" si="0"/>
        <v>3</v>
      </c>
      <c r="I26" s="37"/>
      <c r="J26" s="38"/>
      <c r="K26" s="38">
        <v>1</v>
      </c>
      <c r="L26" s="38">
        <v>2</v>
      </c>
      <c r="M26" s="38"/>
      <c r="N26" s="38"/>
      <c r="O26" s="66" t="s">
        <v>159</v>
      </c>
      <c r="P26" s="63" t="s">
        <v>36</v>
      </c>
    </row>
    <row r="27" spans="1:16" ht="34.5" customHeight="1" x14ac:dyDescent="0.15">
      <c r="A27" s="19">
        <v>22</v>
      </c>
      <c r="B27" s="10" t="s">
        <v>106</v>
      </c>
      <c r="C27" s="52" t="s">
        <v>107</v>
      </c>
      <c r="D27" s="52" t="s">
        <v>103</v>
      </c>
      <c r="E27" s="52">
        <v>18620</v>
      </c>
      <c r="F27" s="52" t="s">
        <v>104</v>
      </c>
      <c r="G27" s="18" t="s">
        <v>105</v>
      </c>
      <c r="H27" s="44">
        <f t="shared" si="0"/>
        <v>2</v>
      </c>
      <c r="I27" s="37"/>
      <c r="J27" s="38"/>
      <c r="K27" s="38"/>
      <c r="L27" s="38">
        <v>2</v>
      </c>
      <c r="M27" s="38"/>
      <c r="N27" s="38"/>
      <c r="O27" s="66" t="s">
        <v>160</v>
      </c>
      <c r="P27" s="63" t="s">
        <v>36</v>
      </c>
    </row>
    <row r="28" spans="1:16" ht="34.5" customHeight="1" x14ac:dyDescent="0.15">
      <c r="A28" s="19">
        <v>23</v>
      </c>
      <c r="B28" s="10" t="s">
        <v>101</v>
      </c>
      <c r="C28" s="52" t="s">
        <v>108</v>
      </c>
      <c r="D28" s="52" t="s">
        <v>70</v>
      </c>
      <c r="E28" s="52">
        <v>77305</v>
      </c>
      <c r="F28" s="52" t="s">
        <v>104</v>
      </c>
      <c r="G28" s="18" t="s">
        <v>105</v>
      </c>
      <c r="H28" s="44">
        <f t="shared" si="0"/>
        <v>2</v>
      </c>
      <c r="I28" s="37"/>
      <c r="J28" s="38"/>
      <c r="K28" s="38"/>
      <c r="L28" s="38">
        <v>2</v>
      </c>
      <c r="M28" s="38"/>
      <c r="N28" s="38"/>
      <c r="O28" s="66" t="s">
        <v>159</v>
      </c>
      <c r="P28" s="63" t="s">
        <v>36</v>
      </c>
    </row>
    <row r="29" spans="1:16" ht="34.5" customHeight="1" x14ac:dyDescent="0.15">
      <c r="A29" s="19">
        <v>24</v>
      </c>
      <c r="B29" s="10" t="s">
        <v>106</v>
      </c>
      <c r="C29" s="52" t="s">
        <v>109</v>
      </c>
      <c r="D29" s="52" t="s">
        <v>70</v>
      </c>
      <c r="E29" s="52">
        <v>20720</v>
      </c>
      <c r="F29" s="52" t="s">
        <v>104</v>
      </c>
      <c r="G29" s="18" t="s">
        <v>105</v>
      </c>
      <c r="H29" s="44">
        <f t="shared" si="0"/>
        <v>2</v>
      </c>
      <c r="I29" s="37"/>
      <c r="J29" s="38"/>
      <c r="K29" s="38"/>
      <c r="L29" s="38">
        <v>2</v>
      </c>
      <c r="M29" s="38"/>
      <c r="N29" s="38"/>
      <c r="O29" s="66" t="s">
        <v>160</v>
      </c>
      <c r="P29" s="63" t="s">
        <v>36</v>
      </c>
    </row>
    <row r="30" spans="1:16" ht="34.5" customHeight="1" x14ac:dyDescent="0.15">
      <c r="A30" s="19">
        <v>25</v>
      </c>
      <c r="B30" s="10" t="s">
        <v>47</v>
      </c>
      <c r="C30" s="52" t="s">
        <v>110</v>
      </c>
      <c r="D30" s="52" t="s">
        <v>111</v>
      </c>
      <c r="E30" s="52">
        <v>6873</v>
      </c>
      <c r="F30" s="52" t="s">
        <v>112</v>
      </c>
      <c r="G30" s="18" t="s">
        <v>113</v>
      </c>
      <c r="H30" s="44">
        <f t="shared" si="0"/>
        <v>2</v>
      </c>
      <c r="I30" s="37"/>
      <c r="J30" s="38"/>
      <c r="K30" s="38"/>
      <c r="L30" s="38">
        <v>2</v>
      </c>
      <c r="M30" s="38"/>
      <c r="N30" s="38"/>
      <c r="O30" s="66" t="s">
        <v>161</v>
      </c>
      <c r="P30" s="63" t="s">
        <v>36</v>
      </c>
    </row>
    <row r="31" spans="1:16" ht="34.5" customHeight="1" x14ac:dyDescent="0.15">
      <c r="A31" s="19">
        <v>26</v>
      </c>
      <c r="B31" s="10" t="s">
        <v>114</v>
      </c>
      <c r="C31" s="8" t="s">
        <v>115</v>
      </c>
      <c r="D31" s="59" t="s">
        <v>116</v>
      </c>
      <c r="E31" s="59" t="s">
        <v>23</v>
      </c>
      <c r="F31" s="59" t="s">
        <v>117</v>
      </c>
      <c r="G31" s="18" t="s">
        <v>118</v>
      </c>
      <c r="H31" s="44">
        <f t="shared" ref="H31:H41" si="1">SUM(I31:N31)</f>
        <v>6</v>
      </c>
      <c r="I31" s="41"/>
      <c r="J31" s="42"/>
      <c r="K31" s="42">
        <v>6</v>
      </c>
      <c r="L31" s="42"/>
      <c r="M31" s="42"/>
      <c r="N31" s="42"/>
      <c r="O31" s="66" t="s">
        <v>162</v>
      </c>
      <c r="P31" s="63" t="s">
        <v>36</v>
      </c>
    </row>
    <row r="32" spans="1:16" ht="34.5" customHeight="1" x14ac:dyDescent="0.15">
      <c r="A32" s="19">
        <v>27</v>
      </c>
      <c r="B32" s="10" t="s">
        <v>114</v>
      </c>
      <c r="C32" s="8" t="s">
        <v>115</v>
      </c>
      <c r="D32" s="59" t="s">
        <v>103</v>
      </c>
      <c r="E32" s="59" t="s">
        <v>23</v>
      </c>
      <c r="F32" s="59" t="s">
        <v>117</v>
      </c>
      <c r="G32" s="18" t="s">
        <v>118</v>
      </c>
      <c r="H32" s="44">
        <f t="shared" si="1"/>
        <v>10</v>
      </c>
      <c r="I32" s="41"/>
      <c r="J32" s="42"/>
      <c r="K32" s="42">
        <v>10</v>
      </c>
      <c r="L32" s="42"/>
      <c r="M32" s="42"/>
      <c r="N32" s="42"/>
      <c r="O32" s="66" t="s">
        <v>162</v>
      </c>
      <c r="P32" s="63" t="s">
        <v>36</v>
      </c>
    </row>
    <row r="33" spans="1:16" ht="34.5" customHeight="1" x14ac:dyDescent="0.15">
      <c r="A33" s="19">
        <v>28</v>
      </c>
      <c r="B33" s="10" t="s">
        <v>119</v>
      </c>
      <c r="C33" s="8" t="s">
        <v>120</v>
      </c>
      <c r="D33" s="59" t="s">
        <v>121</v>
      </c>
      <c r="E33" s="59" t="s">
        <v>122</v>
      </c>
      <c r="F33" s="59" t="s">
        <v>123</v>
      </c>
      <c r="G33" s="18" t="s">
        <v>52</v>
      </c>
      <c r="H33" s="44">
        <f t="shared" si="1"/>
        <v>1</v>
      </c>
      <c r="I33" s="41"/>
      <c r="J33" s="42"/>
      <c r="K33" s="42">
        <v>1</v>
      </c>
      <c r="L33" s="42"/>
      <c r="M33" s="42"/>
      <c r="N33" s="42"/>
      <c r="O33" s="66" t="s">
        <v>163</v>
      </c>
      <c r="P33" s="63" t="s">
        <v>36</v>
      </c>
    </row>
    <row r="34" spans="1:16" ht="34.5" customHeight="1" x14ac:dyDescent="0.15">
      <c r="A34" s="19">
        <v>29</v>
      </c>
      <c r="B34" s="10" t="s">
        <v>119</v>
      </c>
      <c r="C34" s="8" t="s">
        <v>124</v>
      </c>
      <c r="D34" s="59" t="s">
        <v>125</v>
      </c>
      <c r="E34" s="59" t="s">
        <v>126</v>
      </c>
      <c r="F34" s="59" t="s">
        <v>123</v>
      </c>
      <c r="G34" s="18" t="s">
        <v>52</v>
      </c>
      <c r="H34" s="44">
        <f t="shared" si="1"/>
        <v>1</v>
      </c>
      <c r="I34" s="41"/>
      <c r="J34" s="42"/>
      <c r="K34" s="42">
        <v>1</v>
      </c>
      <c r="L34" s="42"/>
      <c r="M34" s="42"/>
      <c r="N34" s="42"/>
      <c r="O34" s="66" t="s">
        <v>163</v>
      </c>
      <c r="P34" s="63" t="s">
        <v>36</v>
      </c>
    </row>
    <row r="35" spans="1:16" ht="34.5" customHeight="1" x14ac:dyDescent="0.15">
      <c r="A35" s="19">
        <v>30</v>
      </c>
      <c r="B35" s="10" t="s">
        <v>127</v>
      </c>
      <c r="C35" s="8" t="s">
        <v>128</v>
      </c>
      <c r="D35" s="59" t="s">
        <v>129</v>
      </c>
      <c r="E35" s="59" t="s">
        <v>23</v>
      </c>
      <c r="F35" s="59" t="s">
        <v>130</v>
      </c>
      <c r="G35" s="18" t="s">
        <v>57</v>
      </c>
      <c r="H35" s="44">
        <f t="shared" si="1"/>
        <v>4</v>
      </c>
      <c r="I35" s="41"/>
      <c r="J35" s="42"/>
      <c r="K35" s="42">
        <v>4</v>
      </c>
      <c r="L35" s="42"/>
      <c r="M35" s="42"/>
      <c r="N35" s="42"/>
      <c r="O35" s="66" t="s">
        <v>164</v>
      </c>
      <c r="P35" s="63" t="s">
        <v>36</v>
      </c>
    </row>
    <row r="36" spans="1:16" ht="34.5" customHeight="1" x14ac:dyDescent="0.15">
      <c r="A36" s="19">
        <v>31</v>
      </c>
      <c r="B36" s="10" t="s">
        <v>131</v>
      </c>
      <c r="C36" s="8" t="s">
        <v>132</v>
      </c>
      <c r="D36" s="59" t="s">
        <v>133</v>
      </c>
      <c r="E36" s="59">
        <v>69312</v>
      </c>
      <c r="F36" s="59" t="s">
        <v>134</v>
      </c>
      <c r="G36" s="18" t="s">
        <v>72</v>
      </c>
      <c r="H36" s="44">
        <f t="shared" si="1"/>
        <v>1</v>
      </c>
      <c r="I36" s="41"/>
      <c r="J36" s="42"/>
      <c r="K36" s="42"/>
      <c r="L36" s="42"/>
      <c r="M36" s="42">
        <v>1</v>
      </c>
      <c r="N36" s="42"/>
      <c r="O36" s="71" t="s">
        <v>165</v>
      </c>
      <c r="P36" s="63" t="s">
        <v>35</v>
      </c>
    </row>
    <row r="37" spans="1:16" ht="34.5" customHeight="1" x14ac:dyDescent="0.15">
      <c r="A37" s="19">
        <v>32</v>
      </c>
      <c r="B37" s="10" t="s">
        <v>131</v>
      </c>
      <c r="C37" s="8" t="s">
        <v>132</v>
      </c>
      <c r="D37" s="59" t="s">
        <v>135</v>
      </c>
      <c r="E37" s="59">
        <v>69322</v>
      </c>
      <c r="F37" s="59" t="s">
        <v>134</v>
      </c>
      <c r="G37" s="18" t="s">
        <v>72</v>
      </c>
      <c r="H37" s="44">
        <f t="shared" si="1"/>
        <v>1</v>
      </c>
      <c r="I37" s="41"/>
      <c r="J37" s="42"/>
      <c r="K37" s="42"/>
      <c r="L37" s="42"/>
      <c r="M37" s="42">
        <v>1</v>
      </c>
      <c r="N37" s="42"/>
      <c r="O37" s="71" t="s">
        <v>166</v>
      </c>
      <c r="P37" s="63" t="s">
        <v>35</v>
      </c>
    </row>
    <row r="38" spans="1:16" ht="34.5" customHeight="1" x14ac:dyDescent="0.15">
      <c r="A38" s="19">
        <v>33</v>
      </c>
      <c r="B38" s="10" t="s">
        <v>131</v>
      </c>
      <c r="C38" s="8" t="s">
        <v>132</v>
      </c>
      <c r="D38" s="59" t="s">
        <v>136</v>
      </c>
      <c r="E38" s="59">
        <v>69332</v>
      </c>
      <c r="F38" s="59" t="s">
        <v>134</v>
      </c>
      <c r="G38" s="18" t="s">
        <v>72</v>
      </c>
      <c r="H38" s="44">
        <f t="shared" si="1"/>
        <v>1</v>
      </c>
      <c r="I38" s="41"/>
      <c r="J38" s="42"/>
      <c r="K38" s="42"/>
      <c r="L38" s="42"/>
      <c r="M38" s="42">
        <v>1</v>
      </c>
      <c r="N38" s="42"/>
      <c r="O38" s="71" t="s">
        <v>167</v>
      </c>
      <c r="P38" s="63" t="s">
        <v>35</v>
      </c>
    </row>
    <row r="39" spans="1:16" ht="34.5" customHeight="1" x14ac:dyDescent="0.15">
      <c r="A39" s="19">
        <v>34</v>
      </c>
      <c r="B39" s="10" t="s">
        <v>172</v>
      </c>
      <c r="C39" s="8" t="s">
        <v>173</v>
      </c>
      <c r="D39" s="59" t="s">
        <v>174</v>
      </c>
      <c r="E39" s="59" t="s">
        <v>185</v>
      </c>
      <c r="F39" s="59" t="s">
        <v>175</v>
      </c>
      <c r="G39" s="18" t="s">
        <v>176</v>
      </c>
      <c r="H39" s="44">
        <f t="shared" si="1"/>
        <v>1</v>
      </c>
      <c r="I39" s="41"/>
      <c r="J39" s="42"/>
      <c r="K39" s="42"/>
      <c r="L39" s="42"/>
      <c r="M39" s="42">
        <v>1</v>
      </c>
      <c r="N39" s="42"/>
      <c r="O39" s="66" t="s">
        <v>183</v>
      </c>
      <c r="P39" s="63" t="s">
        <v>35</v>
      </c>
    </row>
    <row r="40" spans="1:16" ht="34.5" customHeight="1" x14ac:dyDescent="0.15">
      <c r="A40" s="19">
        <v>35</v>
      </c>
      <c r="B40" s="10" t="s">
        <v>177</v>
      </c>
      <c r="C40" s="8" t="s">
        <v>178</v>
      </c>
      <c r="D40" s="59" t="s">
        <v>179</v>
      </c>
      <c r="E40" s="59" t="s">
        <v>180</v>
      </c>
      <c r="F40" s="59" t="s">
        <v>181</v>
      </c>
      <c r="G40" s="18" t="s">
        <v>182</v>
      </c>
      <c r="H40" s="44">
        <f t="shared" si="1"/>
        <v>3</v>
      </c>
      <c r="I40" s="41"/>
      <c r="J40" s="42"/>
      <c r="K40" s="42"/>
      <c r="L40" s="42"/>
      <c r="M40" s="42">
        <v>3</v>
      </c>
      <c r="N40" s="42"/>
      <c r="O40" s="66" t="s">
        <v>184</v>
      </c>
      <c r="P40" s="63" t="s">
        <v>35</v>
      </c>
    </row>
    <row r="41" spans="1:16" ht="34.5" customHeight="1" x14ac:dyDescent="0.15">
      <c r="A41" s="19">
        <v>36</v>
      </c>
      <c r="B41" s="10" t="s">
        <v>137</v>
      </c>
      <c r="C41" s="8" t="s">
        <v>138</v>
      </c>
      <c r="D41" s="59" t="s">
        <v>139</v>
      </c>
      <c r="E41" s="59" t="s">
        <v>140</v>
      </c>
      <c r="F41" s="59" t="s">
        <v>141</v>
      </c>
      <c r="G41" s="18" t="s">
        <v>24</v>
      </c>
      <c r="H41" s="44">
        <f t="shared" si="1"/>
        <v>1</v>
      </c>
      <c r="I41" s="41"/>
      <c r="J41" s="42"/>
      <c r="K41" s="42"/>
      <c r="L41" s="42"/>
      <c r="M41" s="42"/>
      <c r="N41" s="42">
        <v>1</v>
      </c>
      <c r="O41" s="72" t="s">
        <v>168</v>
      </c>
      <c r="P41" s="63" t="s">
        <v>36</v>
      </c>
    </row>
  </sheetData>
  <sheetProtection selectLockedCells="1" autoFilter="0"/>
  <autoFilter ref="A5:P41" xr:uid="{79B2C633-9458-48DE-951E-6A0DF608A8AD}"/>
  <mergeCells count="4">
    <mergeCell ref="H2:H3"/>
    <mergeCell ref="I2:N2"/>
    <mergeCell ref="O2:O3"/>
    <mergeCell ref="P2:P3"/>
  </mergeCells>
  <phoneticPr fontId="3"/>
  <hyperlinks>
    <hyperlink ref="O6" r:id="rId1" xr:uid="{4B82EFC5-1BF7-4E68-BB4C-B6AFA64BBD8C}"/>
    <hyperlink ref="O7:O9" r:id="rId2" display="https://www.kohshin-grp.co.jp/shoes/search/rubberboots/s0049.html" xr:uid="{4CB4269C-8AB7-4D97-AC18-367C796A8128}"/>
    <hyperlink ref="O10" r:id="rId3" xr:uid="{32082B6E-3122-4EF5-A99E-2D7048F83652}"/>
    <hyperlink ref="O11" r:id="rId4" xr:uid="{BF7166FC-C96F-4FF1-A526-C8EFF55203AF}"/>
    <hyperlink ref="O12" r:id="rId5" xr:uid="{31FB8B28-52F7-437C-8AF9-BE39CF220EF9}"/>
    <hyperlink ref="O13" r:id="rId6" xr:uid="{0D97BC02-6159-4B40-B2AF-3EF6FCF28BE0}"/>
    <hyperlink ref="O15" r:id="rId7" xr:uid="{E36B194A-057F-4BA2-813C-A516659BD41F}"/>
    <hyperlink ref="O16" r:id="rId8" xr:uid="{4099F231-4F0D-4284-BE91-6C73F1CC17DB}"/>
    <hyperlink ref="O17" r:id="rId9" xr:uid="{30894D74-E74B-44A7-B587-0FBD1A5B0BE5}"/>
    <hyperlink ref="O18" r:id="rId10" xr:uid="{ABAAEE0A-7F2A-4EB9-B1E0-926E0105FDC6}"/>
    <hyperlink ref="O25" r:id="rId11" xr:uid="{717675AA-49CA-4267-8F1A-6BAF03FB666C}"/>
    <hyperlink ref="O19" r:id="rId12" display="https://www.bio-bik.co.jp/product/series/info/id/04-036/?filter=relation&amp;parent=04-035&amp;p_filter=category&amp;code=246730000" xr:uid="{181E42EA-11BD-42AA-8BF0-7E1658EA00FD}"/>
    <hyperlink ref="O20" r:id="rId13" display="https://www.bio-bik.co.jp/product/series/info/id/04-036/?filter=relation&amp;parent=04-035&amp;p_filter=category&amp;code=246730000" xr:uid="{010D5448-BD77-4D33-9691-62825FDF090D}"/>
    <hyperlink ref="O21" r:id="rId14" display="https://www.gastec.co.jp/product/detail/id=2123" xr:uid="{07510728-ECAC-4F6C-AD08-6E8388A5D995}"/>
    <hyperlink ref="O23" r:id="rId15" display="https://axel.as-1.co.jp/asone/d/3-8036-01/?q=N95%E3%83%9E%E3%82%B9%E3%82%AF" xr:uid="{1DF184C0-6890-40D1-A3AC-EE02F917BC93}"/>
    <hyperlink ref="O24" r:id="rId16" display="https://www.nihonika.co.jp/product/552.html" xr:uid="{2AF4A69C-8382-4E29-B1B8-D1775F4EA198}"/>
    <hyperlink ref="O22" r:id="rId17" display="https://www.monotaro.com/p/2863/2968/" xr:uid="{BE8C8B8C-13ED-4500-8785-554CE8410A4A}"/>
    <hyperlink ref="O41" r:id="rId18" xr:uid="{CDD27386-C7E3-4606-8E36-D1B26F677CDA}"/>
    <hyperlink ref="O26" r:id="rId19" xr:uid="{851F5A5A-D378-42B3-A0B3-BBB1D599C96A}"/>
    <hyperlink ref="O27" r:id="rId20" xr:uid="{42BBFCAE-2278-4858-88D5-DA5503786CB5}"/>
    <hyperlink ref="O28" r:id="rId21" xr:uid="{8A82D689-EF7C-4BEE-B58C-7216DB527833}"/>
    <hyperlink ref="O29" r:id="rId22" xr:uid="{1B8435C4-6B38-4FB4-B346-2CF935A0959E}"/>
    <hyperlink ref="O30" r:id="rId23" xr:uid="{720C76AC-5C77-4C72-A451-DFC8CA1B8807}"/>
    <hyperlink ref="O39" r:id="rId24" xr:uid="{4AB59A01-5241-46F8-AF52-EBC24A57BE58}"/>
    <hyperlink ref="O40" r:id="rId25" xr:uid="{48553AC1-5A60-458D-AACF-7D8EA3BB133B}"/>
  </hyperlinks>
  <printOptions horizontalCentered="1" verticalCentered="1"/>
  <pageMargins left="0.25" right="0.25" top="0.75" bottom="0.75" header="0.3" footer="0.3"/>
  <pageSetup paperSize="8" scale="47" pageOrder="overThenDown" orientation="landscape" r:id="rId26"/>
  <rowBreaks count="1" manualBreakCount="1">
    <brk id="27" max="1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7400E4-173C-435C-B3FC-DFA4654F96B2}">
          <x14:formula1>
            <xm:f>Sheet2!$D$4:$D$5</xm:f>
          </x14:formula1>
          <xm:sqref>P6:P41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3E0-E928-4EEC-B467-6CBD532A27FD}">
  <dimension ref="D4:D5"/>
  <sheetViews>
    <sheetView workbookViewId="0">
      <selection activeCell="I23" sqref="I23"/>
    </sheetView>
  </sheetViews>
  <sheetFormatPr defaultRowHeight="18.75" x14ac:dyDescent="0.4"/>
  <sheetData>
    <row r="4" spans="4:4" x14ac:dyDescent="0.4">
      <c r="D4" t="s">
        <v>21</v>
      </c>
    </row>
    <row r="5" spans="4:4" x14ac:dyDescent="0.4">
      <c r="D5" t="s">
        <v>22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1D218EF8005649B65B4188F57A03BF" ma:contentTypeVersion="14" ma:contentTypeDescription="新しいドキュメントを作成します。" ma:contentTypeScope="" ma:versionID="3f13dc1395453e9d86002e65dbe69ee6">
  <xsd:schema xmlns:xsd="http://www.w3.org/2001/XMLSchema" xmlns:xs="http://www.w3.org/2001/XMLSchema" xmlns:p="http://schemas.microsoft.com/office/2006/metadata/properties" xmlns:ns2="3d470705-5214-4aaa-ba27-f7a2e898b59d" xmlns:ns3="1a0f67c0-b883-4958-85be-3f4367241caa" targetNamespace="http://schemas.microsoft.com/office/2006/metadata/properties" ma:root="true" ma:fieldsID="3184b294354ff5c9743d444d8946e924" ns2:_="" ns3:_="">
    <xsd:import namespace="3d470705-5214-4aaa-ba27-f7a2e898b59d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70705-5214-4aaa-ba27-f7a2e898b59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0ca017-39a7-4120-91ba-8ad2a34702b2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470705-5214-4aaa-ba27-f7a2e898b59d">
      <Terms xmlns="http://schemas.microsoft.com/office/infopath/2007/PartnerControls"/>
    </lcf76f155ced4ddcb4097134ff3c332f>
    <TaxCatchAll xmlns="1a0f67c0-b883-4958-85be-3f4367241caa" xsi:nil="true"/>
    <Owner xmlns="3d470705-5214-4aaa-ba27-f7a2e898b59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F21B94F-42CA-496D-A793-C9D4418CB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70705-5214-4aaa-ba27-f7a2e898b59d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E39FD-3896-4DE6-A32C-41C886887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FE803-C1FF-4151-BE11-CC25A020482F}">
  <ds:schemaRefs>
    <ds:schemaRef ds:uri="http://schemas.microsoft.com/office/2006/metadata/properties"/>
    <ds:schemaRef ds:uri="http://schemas.microsoft.com/office/infopath/2007/PartnerControls"/>
    <ds:schemaRef ds:uri="412ab8b3-b31d-4ccf-87c1-26503d2b29f4"/>
    <ds:schemaRef ds:uri="37475c82-dadc-4e40-94bd-312afdab25f6"/>
    <ds:schemaRef ds:uri="3d470705-5214-4aaa-ba27-f7a2e898b59d"/>
    <ds:schemaRef ds:uri="1a0f67c0-b883-4958-85be-3f4367241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第４四半期分</vt:lpstr>
      <vt:lpstr>Sheet2</vt:lpstr>
      <vt:lpstr>第４四半期分!Print_Area</vt:lpstr>
      <vt:lpstr>第４四半期分!Print_Titles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2025-12-24T05:43:14Z</dcterms:created>
  <dcterms:modified xsi:type="dcterms:W3CDTF">2026-01-30T01:04:10Z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0x010100691D218EF8005649B65B4188F57A03BF</vt:lpwstr>
  </property>
  <property fmtid="{D5CDD505-2E9C-101B-9397-08002B2CF9AE}" pid="3" name="MediaServiceImageTags">
    <vt:lpwstr/>
  </property>
</Properties>
</file>